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Паспорта 2020\Звіти по паспортах\"/>
    </mc:Choice>
  </mc:AlternateContent>
  <bookViews>
    <workbookView xWindow="480" yWindow="135" windowWidth="27795" windowHeight="14385"/>
  </bookViews>
  <sheets>
    <sheet name="КПК0211020" sheetId="1" r:id="rId1"/>
  </sheets>
  <definedNames>
    <definedName name="_xlnm.Print_Area" localSheetId="0">КПК0211020!$A$1:$BQ$143</definedName>
  </definedNames>
  <calcPr calcId="152511" refMode="R1C1"/>
</workbook>
</file>

<file path=xl/calcChain.xml><?xml version="1.0" encoding="utf-8"?>
<calcChain xmlns="http://schemas.openxmlformats.org/spreadsheetml/2006/main">
  <c r="BH127" i="1" l="1"/>
  <c r="BC127" i="1"/>
  <c r="BM127" i="1" s="1"/>
  <c r="AX127" i="1"/>
  <c r="AI127" i="1"/>
  <c r="BH126" i="1"/>
  <c r="BC126" i="1"/>
  <c r="BM126" i="1" s="1"/>
  <c r="AX126" i="1"/>
  <c r="AI126" i="1"/>
  <c r="BH125" i="1"/>
  <c r="BC125" i="1"/>
  <c r="BM125" i="1" s="1"/>
  <c r="AX125" i="1"/>
  <c r="AI125" i="1"/>
  <c r="BH124" i="1"/>
  <c r="BC124" i="1"/>
  <c r="BM124" i="1" s="1"/>
  <c r="AX124" i="1"/>
  <c r="AI124" i="1"/>
  <c r="BH123" i="1"/>
  <c r="BC123" i="1"/>
  <c r="BM123" i="1" s="1"/>
  <c r="AX123" i="1"/>
  <c r="AI123" i="1"/>
  <c r="BH121" i="1"/>
  <c r="BC121" i="1"/>
  <c r="BM121" i="1" s="1"/>
  <c r="AX121" i="1"/>
  <c r="AI121" i="1"/>
  <c r="BH120" i="1"/>
  <c r="BC120" i="1"/>
  <c r="BM120" i="1" s="1"/>
  <c r="AX120" i="1"/>
  <c r="AI120" i="1"/>
  <c r="BH118" i="1"/>
  <c r="BC118" i="1"/>
  <c r="BM118" i="1" s="1"/>
  <c r="AX118" i="1"/>
  <c r="AI118" i="1"/>
  <c r="BH117" i="1"/>
  <c r="BC117" i="1"/>
  <c r="BM117" i="1" s="1"/>
  <c r="AX117" i="1"/>
  <c r="AI117" i="1"/>
  <c r="BH116" i="1"/>
  <c r="BC116" i="1"/>
  <c r="BM116" i="1" s="1"/>
  <c r="AX116" i="1"/>
  <c r="AI116" i="1"/>
  <c r="BH115" i="1"/>
  <c r="BC115" i="1"/>
  <c r="BM115" i="1" s="1"/>
  <c r="AX115" i="1"/>
  <c r="AI115" i="1"/>
  <c r="BH113" i="1"/>
  <c r="BC113" i="1"/>
  <c r="BM113" i="1" s="1"/>
  <c r="AX113" i="1"/>
  <c r="AI113" i="1"/>
  <c r="BH111" i="1"/>
  <c r="BC111" i="1"/>
  <c r="BM111" i="1" s="1"/>
  <c r="AX111" i="1"/>
  <c r="AI111" i="1"/>
  <c r="BH110" i="1"/>
  <c r="BC110" i="1"/>
  <c r="BM110" i="1" s="1"/>
  <c r="AX110" i="1"/>
  <c r="AI110" i="1"/>
  <c r="BH108" i="1"/>
  <c r="BC108" i="1"/>
  <c r="BM108" i="1" s="1"/>
  <c r="AX108" i="1"/>
  <c r="AI108" i="1"/>
  <c r="BH107" i="1"/>
  <c r="BC107" i="1"/>
  <c r="BM107" i="1" s="1"/>
  <c r="AX107" i="1"/>
  <c r="AI107" i="1"/>
  <c r="BH106" i="1"/>
  <c r="BC106" i="1"/>
  <c r="BM106" i="1" s="1"/>
  <c r="AX106" i="1"/>
  <c r="AI106" i="1"/>
  <c r="BH105" i="1"/>
  <c r="BC105" i="1"/>
  <c r="BM105" i="1" s="1"/>
  <c r="AX105" i="1"/>
  <c r="AI105" i="1"/>
  <c r="BH104" i="1"/>
  <c r="BC104" i="1"/>
  <c r="BM104" i="1" s="1"/>
  <c r="AX104" i="1"/>
  <c r="AI104" i="1"/>
  <c r="BH102" i="1"/>
  <c r="BC102" i="1"/>
  <c r="BM102" i="1" s="1"/>
  <c r="AX102" i="1"/>
  <c r="AI102" i="1"/>
  <c r="BH101" i="1"/>
  <c r="BC101" i="1"/>
  <c r="BM101" i="1" s="1"/>
  <c r="AX101" i="1"/>
  <c r="AI101" i="1"/>
  <c r="BH99" i="1"/>
  <c r="BC99" i="1"/>
  <c r="BM99" i="1" s="1"/>
  <c r="AX99" i="1"/>
  <c r="AI99" i="1"/>
  <c r="BH98" i="1"/>
  <c r="BC98" i="1"/>
  <c r="BM98" i="1" s="1"/>
  <c r="AX98" i="1"/>
  <c r="AI98" i="1"/>
  <c r="BH97" i="1"/>
  <c r="BC97" i="1"/>
  <c r="BM97" i="1" s="1"/>
  <c r="AX97" i="1"/>
  <c r="AI97" i="1"/>
  <c r="BH96" i="1"/>
  <c r="BC96" i="1"/>
  <c r="BM96" i="1" s="1"/>
  <c r="AX96" i="1"/>
  <c r="AI96" i="1"/>
  <c r="BH94" i="1"/>
  <c r="BC94" i="1"/>
  <c r="BM94" i="1" s="1"/>
  <c r="AX94" i="1"/>
  <c r="AI94" i="1"/>
  <c r="BH93" i="1"/>
  <c r="BC93" i="1"/>
  <c r="BM93" i="1" s="1"/>
  <c r="AX93" i="1"/>
  <c r="AI93" i="1"/>
  <c r="BH92" i="1"/>
  <c r="BC92" i="1"/>
  <c r="BM92" i="1" s="1"/>
  <c r="AX92" i="1"/>
  <c r="AI92" i="1"/>
  <c r="BH91" i="1"/>
  <c r="BC91" i="1"/>
  <c r="BM91" i="1" s="1"/>
  <c r="AX91" i="1"/>
  <c r="AI91" i="1"/>
  <c r="BH89" i="1"/>
  <c r="BC89" i="1"/>
  <c r="BM89" i="1" s="1"/>
  <c r="AX89" i="1"/>
  <c r="AI89" i="1"/>
  <c r="BH88" i="1"/>
  <c r="BC88" i="1"/>
  <c r="BM88" i="1" s="1"/>
  <c r="AX88" i="1"/>
  <c r="AI88" i="1"/>
  <c r="BH86" i="1"/>
  <c r="BC86" i="1"/>
  <c r="BM86" i="1" s="1"/>
  <c r="AX86" i="1"/>
  <c r="AI86" i="1"/>
  <c r="BH84" i="1"/>
  <c r="BC84" i="1"/>
  <c r="BM84" i="1" s="1"/>
  <c r="AX84" i="1"/>
  <c r="AI84" i="1"/>
  <c r="BH82" i="1"/>
  <c r="BC82" i="1"/>
  <c r="BM82" i="1" s="1"/>
  <c r="AX82" i="1"/>
  <c r="AI82" i="1"/>
  <c r="BH80" i="1"/>
  <c r="BC80" i="1"/>
  <c r="BM80" i="1" s="1"/>
  <c r="AX80" i="1"/>
  <c r="AI80" i="1"/>
  <c r="BH79" i="1"/>
  <c r="BC79" i="1"/>
  <c r="BM79" i="1" s="1"/>
  <c r="AX79" i="1"/>
  <c r="AI79" i="1"/>
  <c r="BH78" i="1"/>
  <c r="BC78" i="1"/>
  <c r="BM78" i="1" s="1"/>
  <c r="AX78" i="1"/>
  <c r="AI78" i="1"/>
  <c r="BH77" i="1"/>
  <c r="BC77" i="1"/>
  <c r="BM77" i="1" s="1"/>
  <c r="AX77" i="1"/>
  <c r="AI77" i="1"/>
  <c r="BH76" i="1"/>
  <c r="BC76" i="1"/>
  <c r="BM76" i="1" s="1"/>
  <c r="AX76" i="1"/>
  <c r="AI76" i="1"/>
  <c r="BH75" i="1"/>
  <c r="BC75" i="1"/>
  <c r="BM75" i="1" s="1"/>
  <c r="AX75" i="1"/>
  <c r="AI75" i="1"/>
  <c r="BB66" i="1"/>
  <c r="AW66" i="1"/>
  <c r="BG66" i="1" s="1"/>
  <c r="AQ66" i="1"/>
  <c r="AA66" i="1"/>
  <c r="BB64" i="1"/>
  <c r="AW64" i="1"/>
  <c r="BG64" i="1" s="1"/>
  <c r="AQ64" i="1"/>
  <c r="AA64" i="1"/>
  <c r="BI56" i="1"/>
  <c r="BD56" i="1"/>
  <c r="BN56" i="1" s="1"/>
  <c r="AZ56" i="1"/>
  <c r="AK56" i="1"/>
  <c r="BI55" i="1"/>
  <c r="BD55" i="1"/>
  <c r="BN55" i="1" s="1"/>
  <c r="AZ55" i="1"/>
  <c r="AK55" i="1"/>
  <c r="BI54" i="1"/>
  <c r="BD54" i="1"/>
  <c r="BN54" i="1" s="1"/>
  <c r="AZ54" i="1"/>
  <c r="AK54" i="1"/>
  <c r="BI53" i="1"/>
  <c r="BD53" i="1"/>
  <c r="BN53" i="1" s="1"/>
  <c r="AZ53" i="1"/>
  <c r="AK53" i="1"/>
  <c r="BI51" i="1"/>
  <c r="BD51" i="1"/>
  <c r="BN51" i="1" s="1"/>
  <c r="AZ51" i="1"/>
  <c r="AK51" i="1"/>
  <c r="BI50" i="1"/>
  <c r="BD50" i="1"/>
  <c r="BN50" i="1" s="1"/>
  <c r="AZ50" i="1"/>
  <c r="AK50" i="1"/>
  <c r="BI48" i="1"/>
  <c r="BD48" i="1"/>
  <c r="BN48" i="1" s="1"/>
  <c r="AZ48" i="1"/>
  <c r="AK48" i="1"/>
  <c r="BI47" i="1"/>
  <c r="BD47" i="1"/>
  <c r="BN47" i="1" s="1"/>
  <c r="AZ47" i="1"/>
  <c r="AK47" i="1"/>
</calcChain>
</file>

<file path=xl/sharedStrings.xml><?xml version="1.0" encoding="utf-8"?>
<sst xmlns="http://schemas.openxmlformats.org/spreadsheetml/2006/main" count="319" uniqueCount="180">
  <si>
    <t>Відхилення</t>
  </si>
  <si>
    <t>спеціальний фонд</t>
  </si>
  <si>
    <t>загальний фонд</t>
  </si>
  <si>
    <t>№ з/п</t>
  </si>
  <si>
    <t>Джерело інформації</t>
  </si>
  <si>
    <t>Одиниця виміру</t>
  </si>
  <si>
    <t>Показники</t>
  </si>
  <si>
    <t>N з/п</t>
  </si>
  <si>
    <t>1.</t>
  </si>
  <si>
    <t>(підпис)</t>
  </si>
  <si>
    <t>(ініціали та прізвище)</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</si>
  <si>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</si>
  <si>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</si>
  <si>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</si>
  <si>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</si>
  <si>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</si>
  <si>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</si>
  <si>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</si>
  <si>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</si>
  <si>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</si>
  <si>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</si>
  <si>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</si>
  <si>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</si>
  <si>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</si>
  <si>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</si>
  <si>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</si>
  <si>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</si>
  <si>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</si>
  <si>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</si>
  <si>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</si>
  <si>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Напрями використання бюджетних коштів</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</si>
  <si>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</si>
  <si>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</si>
  <si>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</si>
  <si>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</si>
  <si>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</si>
  <si>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</si>
  <si>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</si>
  <si>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</si>
  <si>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</si>
  <si>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</si>
  <si>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</si>
  <si>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</si>
  <si>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</si>
  <si>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</si>
  <si>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</si>
  <si>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</si>
  <si>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</si>
  <si>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</si>
  <si>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</si>
  <si>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</si>
  <si>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</si>
  <si>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ЗАТВЕРДЖЕНО
Наказ Міністерства фінансів України
26.08.2014  № 836
(у редакції наказу Міністерства фінансів України
від 29 грудня 2018 року № 1209)</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</si>
  <si>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</si>
  <si>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</si>
  <si>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</si>
  <si>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</si>
  <si>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</si>
  <si>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</si>
  <si>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</si>
  <si>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</si>
  <si>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</si>
  <si>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</si>
  <si>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</si>
  <si>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</si>
  <si>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Зазначаються всі напрями використання бюджетних коштів, затверджені у паспорті бюджетної програми.</t>
  </si>
  <si>
    <t>Створення належних умов для надання загальної середньої освіти</t>
  </si>
  <si>
    <t>Забезпечити надання відповідних послуг денними загальноосвітніми навчальними закладами за рахунок субвенції з державного бюджету</t>
  </si>
  <si>
    <t>Забезпечити надання відповідних послуг денними загальноосвітніми навчальними закладами</t>
  </si>
  <si>
    <t>Організація харчування учнів загальноосвітніх навчальних закладів</t>
  </si>
  <si>
    <t>Організація підвозу дітей до місць навчання</t>
  </si>
  <si>
    <t>Придбання  обладнання та предметів довгострокового користування</t>
  </si>
  <si>
    <t>Капітальний ремонт і реставрвція закладів освіти</t>
  </si>
  <si>
    <t>C49:BQ49</t>
  </si>
  <si>
    <t>Економія бюджетних коштів, касові видатки проведено відповідно до зареєстрованих зобов'язань</t>
  </si>
  <si>
    <t xml:space="preserve"> Організація підвозу дітей до місць навчання</t>
  </si>
  <si>
    <t xml:space="preserve"> Організація харчування учнів загальноосвітніх навчальних закладів</t>
  </si>
  <si>
    <t>C52:BQ52</t>
  </si>
  <si>
    <t>Придбання обладнання та предметів довгострокового користування</t>
  </si>
  <si>
    <t>Капітальний ремонт і реставрація закладів освіти</t>
  </si>
  <si>
    <t>Придбання обладнання та предметів довгострокового користування НУШ</t>
  </si>
  <si>
    <t>УСЬОГО</t>
  </si>
  <si>
    <t>Розвитку освіти Могилівської сільської ради</t>
  </si>
  <si>
    <t>A65:BL65</t>
  </si>
  <si>
    <t>Усього</t>
  </si>
  <si>
    <t>Затрат</t>
  </si>
  <si>
    <t/>
  </si>
  <si>
    <t>Видатки на придбання комп`ютерного обладнання та інших предметів довгострокового користування</t>
  </si>
  <si>
    <t>грн.</t>
  </si>
  <si>
    <t>рішення сесії</t>
  </si>
  <si>
    <t>кількість закладів (за ступенями шкіл)</t>
  </si>
  <si>
    <t>од.</t>
  </si>
  <si>
    <t>мережа</t>
  </si>
  <si>
    <t>кількість класів, усього</t>
  </si>
  <si>
    <t>кількість класів у загальноосвітніх школах І-ІІІ ст.</t>
  </si>
  <si>
    <t>кількість класів у загальноосвітніх школах І-ІІ ст.</t>
  </si>
  <si>
    <t>всього - середньорічне число ставок (штатних одиниць)</t>
  </si>
  <si>
    <t>C81:BQ81</t>
  </si>
  <si>
    <t>Пояснення щодо причин розбіжностей між фактичними та затвердженими результативними показниками: збільшення кількості штатних одиниць</t>
  </si>
  <si>
    <t>середньорічне число посадових окладів (ставок) педагогічного персоналу</t>
  </si>
  <si>
    <t>C83:BQ83</t>
  </si>
  <si>
    <t>середньорічне число штатних одиниць спеціалістів</t>
  </si>
  <si>
    <t>C85:BQ85</t>
  </si>
  <si>
    <t>середньорічне число штатних одиниць робітників</t>
  </si>
  <si>
    <t>C87:BQ87</t>
  </si>
  <si>
    <t>Пояснення щодо причин розбіжностей між фактичними та затвердженими результативними показниками: зменшення кількості штатних одиниць</t>
  </si>
  <si>
    <t>середньорічне число штатних одиниць адмінперсоналу, за умовами оплати віднесених до педагогічного персоналу</t>
  </si>
  <si>
    <t>Видатки на утримання загальноосвітніх навчальних закладів</t>
  </si>
  <si>
    <t>C90:BQ90</t>
  </si>
  <si>
    <t>Пояснення щодо причин розбіжностей між фактичними та затвердженими результативними показниками: Економія бюджетних коштів, касові видатки проведено відповідно до зареєстрованих зобов'язань</t>
  </si>
  <si>
    <t>Обсяг видатків на придбання шкільних меблів</t>
  </si>
  <si>
    <t>Обсяг видатків на капітальний ремонт і реставрацію</t>
  </si>
  <si>
    <t>Видатки на придбання комплектів обладнання  для кабінетів</t>
  </si>
  <si>
    <t>Рішення сесії, кошторис</t>
  </si>
  <si>
    <t>Обсяг видатків на оснащення початкових класів (НУШ)</t>
  </si>
  <si>
    <t>рішення сесій, кошторис</t>
  </si>
  <si>
    <t>Продукту</t>
  </si>
  <si>
    <t>Середньорічна кількість працівників</t>
  </si>
  <si>
    <t>середньорічна кількість учнів</t>
  </si>
  <si>
    <t>Кількість комп`ютерного обладнання та інших предметів довгострокового користування</t>
  </si>
  <si>
    <t>договір</t>
  </si>
  <si>
    <t>дівчата</t>
  </si>
  <si>
    <t>осіб</t>
  </si>
  <si>
    <t>C100:BQ100</t>
  </si>
  <si>
    <t>Пояснення щодо причин розбіжностей між фактичними та затвердженими результативними показниками: збільшення кількості учнів</t>
  </si>
  <si>
    <t>хлопці</t>
  </si>
  <si>
    <t>жінки</t>
  </si>
  <si>
    <t>облікові дані</t>
  </si>
  <si>
    <t>C103:BQ103</t>
  </si>
  <si>
    <t>Пояснення щодо причин розбіжностей між фактичними та затвердженими результативними показниками: збільшення кількості працівників</t>
  </si>
  <si>
    <t>чоловіки</t>
  </si>
  <si>
    <t>Кількість придбаних комплектів меблів</t>
  </si>
  <si>
    <t>шт.</t>
  </si>
  <si>
    <t>Кількість закладів, в яких проведено ремонт і реставрацію</t>
  </si>
  <si>
    <t>Кількість комплектів обладнання для кабінетів</t>
  </si>
  <si>
    <t>Договір закупівлі</t>
  </si>
  <si>
    <t>Кількість придбаних комплектів в рамках НУШ</t>
  </si>
  <si>
    <t>Ефективності</t>
  </si>
  <si>
    <t>Середні витрати  на придбання комп`ютерного обладнання та інших предметів довгострокового користування</t>
  </si>
  <si>
    <t>Розрахунково</t>
  </si>
  <si>
    <t>діто-дні відвідування</t>
  </si>
  <si>
    <t>днів</t>
  </si>
  <si>
    <t>розрахунки до кошторису</t>
  </si>
  <si>
    <t>C112:BQ112</t>
  </si>
  <si>
    <t>Пояснення щодо причин розбіжностей між фактичними та затвердженими результативними показниками: за рахунок карантинних обмежень</t>
  </si>
  <si>
    <t>середньорічні витрати на одного учня</t>
  </si>
  <si>
    <t>C114:BQ114</t>
  </si>
  <si>
    <t>Пояснення щодо причин розбіжностей між фактичними та затвердженими результативними показниками: за рахунок збільшення кількості учнів</t>
  </si>
  <si>
    <t>Середні витрати на придбання 1 комплекту меблів</t>
  </si>
  <si>
    <t>розрахунково</t>
  </si>
  <si>
    <t>Середні видатки на капітальний ремонт і реставрацію 1 заклада</t>
  </si>
  <si>
    <t>Середні витрати на придбання 1 комплекту обладнання для кабінетів</t>
  </si>
  <si>
    <t>Середні витрати на придбання комплектів НУШ</t>
  </si>
  <si>
    <t>Якості</t>
  </si>
  <si>
    <t>Відсоток  придбаного комп`ютерного обладнання та інших предметів довгострокового користування до запланованого</t>
  </si>
  <si>
    <t>відс.</t>
  </si>
  <si>
    <t>кількість днів відвідування</t>
  </si>
  <si>
    <t>C122:BQ122</t>
  </si>
  <si>
    <t>відсоток успішності</t>
  </si>
  <si>
    <t>Відсоток придбаної меблі до запланованого</t>
  </si>
  <si>
    <t>Рівень видатків на капітальний ремонт і реставрацію в порівнянні з потребою</t>
  </si>
  <si>
    <t>Відсоток придбаного обладнання для кабінетів до запланованого</t>
  </si>
  <si>
    <t>Динаміка видатків в порівнянні до потреби</t>
  </si>
  <si>
    <t>Забезпечення надання послуг з загальної середньої освіти в денних загальноосвітніх закладах</t>
  </si>
  <si>
    <t>0200000</t>
  </si>
  <si>
    <t>Виконавчий комітет Могилівської сільської ради</t>
  </si>
  <si>
    <t>Голова виконкому</t>
  </si>
  <si>
    <t>Начальник відділу економічного розвитку, фінансів, бухгалтерського обліку та звітності</t>
  </si>
  <si>
    <t>В.В Дружко</t>
  </si>
  <si>
    <t>В.В. Сирота</t>
  </si>
  <si>
    <t>40207974</t>
  </si>
  <si>
    <t>0450900000</t>
  </si>
  <si>
    <t xml:space="preserve">  гривень</t>
  </si>
  <si>
    <t>місцевого бюджету на 2020  рік</t>
  </si>
  <si>
    <t>0211020</t>
  </si>
  <si>
    <t>Надання загальної середньої освіти закладами загальної середньої освіти (у тому числі з дошкільними підрозділами (відділеннями, групами))</t>
  </si>
  <si>
    <t>0210000</t>
  </si>
  <si>
    <t>1020</t>
  </si>
  <si>
    <t>0921</t>
  </si>
  <si>
    <t>Передбачені за бюджетною програмою "Надання загальної середньої  освіти закладами середньої освіти (у т.ч. дошкільними підрозділами (відділеннями, групами))" кошти були використані раціонально та дали можливість  створити належні умови для надання загальної середньої освіти.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</si>
</sst>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family val="1"/>
      <charset val="204"/>
    </font>
    <font>
      <sz val="11"/>
      <name val="Arial Cyr"/>
      <charset val="204"/>
    </font>
    <font>
      <b/>
      <sz val="11"/>
      <name val="Times New Roman CYR"/>
      <family val="1"/>
      <charset val="204"/>
    </font>
    <font>
      <sz val="8"/>
      <name val="Times New Roman CYR"/>
      <charset val="204"/>
    </font>
    <font>
      <sz val="12"/>
      <name val="Times New Roman"/>
      <family val="1"/>
    </font>
    <font>
      <sz val="8"/>
      <name val="Times New Roman"/>
      <family val="1"/>
    </font>
    <font>
      <b/>
      <sz val="10"/>
      <name val="Arial Cyr"/>
      <charset val="204"/>
    </font>
    <font>
      <b/>
      <sz val="11"/>
      <name val="Arial Cyr"/>
      <charset val="204"/>
    </font>
    <font>
      <b/>
      <sz val="8"/>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3"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4" fillId="0" borderId="0" xfId="0" applyFont="1" applyBorder="1" applyAlignment="1">
      <alignment horizontal="center" vertical="top"/>
    </xf>
    <xf numFmtId="0" fontId="14" fillId="0" borderId="0" xfId="0" applyFont="1" applyAlignment="1">
      <alignment horizontal="center" vertical="top"/>
    </xf>
    <xf numFmtId="0" fontId="15" fillId="0" borderId="0" xfId="0" applyFont="1"/>
    <xf numFmtId="0" fontId="16" fillId="0" borderId="0" xfId="0" applyFont="1"/>
    <xf numFmtId="0" fontId="3" fillId="0" borderId="0" xfId="0" applyFont="1" applyBorder="1" applyAlignment="1">
      <alignment horizontal="center" vertical="center" wrapText="1"/>
    </xf>
    <xf numFmtId="0" fontId="0" fillId="0" borderId="0" xfId="0" applyFont="1" applyBorder="1" applyAlignment="1">
      <alignment horizontal="center" vertical="top" wrapText="1"/>
    </xf>
    <xf numFmtId="0" fontId="7" fillId="0" borderId="0" xfId="0" applyFont="1"/>
    <xf numFmtId="0" fontId="19" fillId="0" borderId="0" xfId="0" applyFont="1" applyBorder="1" applyAlignment="1"/>
    <xf numFmtId="49" fontId="2" fillId="0" borderId="0" xfId="0" applyNumberFormat="1" applyFont="1" applyBorder="1" applyAlignment="1">
      <alignment horizontal="center" vertical="center" wrapText="1"/>
    </xf>
    <xf numFmtId="164" fontId="4" fillId="0" borderId="0" xfId="0" applyNumberFormat="1" applyFont="1" applyBorder="1" applyAlignment="1">
      <alignment vertical="center" wrapText="1"/>
    </xf>
    <xf numFmtId="0" fontId="7" fillId="0" borderId="0" xfId="0" applyFont="1" applyBorder="1"/>
    <xf numFmtId="49" fontId="2" fillId="0" borderId="0" xfId="0" applyNumberFormat="1" applyFont="1" applyBorder="1" applyAlignment="1">
      <alignment horizontal="center" vertical="top" wrapText="1"/>
    </xf>
    <xf numFmtId="0"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2" fontId="2" fillId="0" borderId="0" xfId="0" applyNumberFormat="1" applyFont="1" applyBorder="1" applyAlignment="1">
      <alignment horizontal="center" vertical="top" wrapText="1"/>
    </xf>
    <xf numFmtId="2" fontId="2" fillId="0" borderId="5" xfId="0" applyNumberFormat="1" applyFont="1" applyBorder="1" applyAlignment="1">
      <alignment horizontal="center" vertical="top" wrapText="1"/>
    </xf>
    <xf numFmtId="2" fontId="2" fillId="0" borderId="2" xfId="0" applyNumberFormat="1" applyFont="1" applyBorder="1" applyAlignment="1">
      <alignment horizontal="center" vertical="top" wrapText="1"/>
    </xf>
    <xf numFmtId="2" fontId="2" fillId="0" borderId="6" xfId="0" applyNumberFormat="1" applyFont="1" applyBorder="1" applyAlignment="1">
      <alignment horizontal="center" vertical="top" wrapText="1"/>
    </xf>
    <xf numFmtId="164" fontId="5"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0" fillId="0" borderId="2" xfId="0" applyFont="1" applyBorder="1" applyAlignment="1">
      <alignment horizontal="center" vertical="top" wrapText="1"/>
    </xf>
    <xf numFmtId="0" fontId="0" fillId="0" borderId="6" xfId="0" applyFont="1" applyBorder="1" applyAlignment="1">
      <alignment horizontal="center" vertical="top"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top" wrapText="1"/>
    </xf>
    <xf numFmtId="0" fontId="5" fillId="0" borderId="3"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2" fontId="7" fillId="0" borderId="5"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6" xfId="0" applyFont="1" applyBorder="1" applyAlignment="1">
      <alignment horizontal="center" vertical="top" wrapText="1"/>
    </xf>
    <xf numFmtId="49" fontId="7" fillId="0" borderId="3" xfId="0" applyNumberFormat="1" applyFont="1" applyBorder="1" applyAlignment="1">
      <alignment horizontal="center" vertical="center" wrapText="1"/>
    </xf>
    <xf numFmtId="49" fontId="7" fillId="0" borderId="5" xfId="0" applyNumberFormat="1" applyFont="1" applyBorder="1" applyAlignment="1">
      <alignment horizontal="center" vertical="top" wrapText="1"/>
    </xf>
    <xf numFmtId="0" fontId="11" fillId="0" borderId="3" xfId="0" applyNumberFormat="1" applyFont="1" applyBorder="1" applyAlignment="1">
      <alignment horizontal="center" vertical="center" wrapText="1"/>
    </xf>
    <xf numFmtId="0" fontId="3" fillId="0" borderId="5" xfId="0" applyFont="1" applyBorder="1" applyAlignment="1">
      <alignment horizontal="center" vertical="top" wrapText="1"/>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4" fontId="18" fillId="0" borderId="3" xfId="0" applyNumberFormat="1" applyFont="1" applyBorder="1" applyAlignment="1">
      <alignment horizontal="center" vertical="center"/>
    </xf>
    <xf numFmtId="0" fontId="4" fillId="0" borderId="5" xfId="0" applyFont="1" applyBorder="1" applyAlignment="1">
      <alignment horizontal="center" vertical="top" wrapText="1"/>
    </xf>
    <xf numFmtId="4" fontId="11" fillId="0" borderId="3" xfId="0" applyNumberFormat="1" applyFont="1" applyBorder="1" applyAlignment="1">
      <alignment horizontal="center" vertical="center" wrapText="1"/>
    </xf>
    <xf numFmtId="49" fontId="3" fillId="0" borderId="5"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49" fontId="3" fillId="0" borderId="6" xfId="0" applyNumberFormat="1" applyFont="1" applyBorder="1" applyAlignment="1">
      <alignment horizontal="center" vertical="top" wrapText="1"/>
    </xf>
    <xf numFmtId="4" fontId="10" fillId="0" borderId="3"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49" fontId="4" fillId="0" borderId="5" xfId="0" applyNumberFormat="1" applyFont="1" applyBorder="1" applyAlignment="1">
      <alignment horizontal="center" vertical="top" wrapText="1"/>
    </xf>
    <xf numFmtId="0" fontId="2" fillId="0" borderId="3" xfId="0" applyFont="1" applyBorder="1" applyAlignment="1">
      <alignment horizontal="center" vertical="center" wrapText="1"/>
    </xf>
    <xf numFmtId="0" fontId="2" fillId="0" borderId="5"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6" xfId="0" applyFont="1" applyBorder="1" applyAlignment="1">
      <alignment horizontal="left" vertical="top"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14" fillId="0" borderId="0" xfId="0" applyFont="1" applyAlignment="1">
      <alignment horizontal="center" vertical="top" wrapText="1"/>
    </xf>
    <xf numFmtId="0" fontId="8" fillId="0" borderId="0" xfId="0" applyFont="1" applyAlignment="1">
      <alignment horizontal="center" vertical="top" wrapText="1"/>
    </xf>
    <xf numFmtId="0" fontId="14" fillId="0" borderId="4" xfId="0" applyFont="1" applyBorder="1" applyAlignment="1">
      <alignment horizontal="center" vertical="top" wrapText="1"/>
    </xf>
    <xf numFmtId="0" fontId="8" fillId="0" borderId="0" xfId="0" applyFont="1" applyFill="1" applyBorder="1" applyAlignment="1">
      <alignment horizontal="center" vertical="center" wrapText="1"/>
    </xf>
    <xf numFmtId="0" fontId="13" fillId="0" borderId="1" xfId="0" applyFont="1" applyBorder="1" applyAlignment="1">
      <alignment horizontal="left" vertical="top" wrapText="1"/>
    </xf>
    <xf numFmtId="0" fontId="3" fillId="0" borderId="3" xfId="0" applyFont="1" applyFill="1" applyBorder="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left" vertical="top"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wrapText="1"/>
    </xf>
    <xf numFmtId="164" fontId="2" fillId="0" borderId="3" xfId="0" applyNumberFormat="1" applyFont="1" applyBorder="1" applyAlignment="1">
      <alignment horizontal="center" vertical="center" wrapText="1"/>
    </xf>
    <xf numFmtId="0" fontId="2" fillId="0" borderId="3" xfId="0" applyFont="1" applyBorder="1" applyAlignment="1">
      <alignment horizontal="center"/>
    </xf>
    <xf numFmtId="0" fontId="2" fillId="0" borderId="0" xfId="0" applyFont="1" applyAlignment="1">
      <alignment horizontal="left" wrapText="1"/>
    </xf>
    <xf numFmtId="0" fontId="6" fillId="0" borderId="0" xfId="0" applyFont="1" applyAlignment="1">
      <alignment horizontal="left" vertical="center" wrapText="1"/>
    </xf>
    <xf numFmtId="0" fontId="0" fillId="0" borderId="3" xfId="0" applyBorder="1" applyAlignment="1">
      <alignment horizontal="center"/>
    </xf>
    <xf numFmtId="0" fontId="5" fillId="0" borderId="0" xfId="0" applyFont="1" applyAlignment="1">
      <alignment horizontal="right"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4" fontId="5" fillId="0" borderId="3"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4" fontId="12" fillId="0" borderId="3" xfId="0" applyNumberFormat="1"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center"/>
    </xf>
    <xf numFmtId="0" fontId="4" fillId="0" borderId="0" xfId="0"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3"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0" xfId="0" applyFont="1" applyBorder="1" applyAlignment="1">
      <alignment horizontal="left" vertical="top" wrapText="1"/>
    </xf>
  </cellXfs>
  <cellStyles count="1">
    <cellStyle name="Обычный" xfId="0" builtinId="0"/>
  </cellStyles>
  <dxfs count="10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143"/>
  <sheetViews>
    <sheetView tabSelected="1" topLeftCell="A128" zoomScaleNormal="100" workbookViewId="0">
      <selection activeCell="B131" sqref="B131"/>
    </sheetView>
  </sheetViews>
  <sheetFormatPr defaultRowHeight="12.75" x14ac:dyDescent="0.2"/>
  <cols>
    <col min="1" max="1" width="3.28515625" style="1" customWidth="1"/>
    <col min="2" max="2" width="3.42578125" style="1" customWidth="1"/>
    <col min="3" max="54" width="2.85546875" style="1" customWidth="1"/>
    <col min="55" max="55" width="6.42578125" style="1" customWidth="1"/>
    <col min="56" max="68" width="2.85546875" style="1" customWidth="1"/>
    <col min="69" max="69" width="6.5703125" style="1" customWidth="1"/>
    <col min="70" max="78" width="2.85546875" style="1" customWidth="1"/>
    <col min="79" max="79" width="4" style="1" hidden="1" customWidth="1"/>
    <col min="80" max="80" width="4.7109375" style="1" hidden="1" customWidth="1"/>
    <col min="81" max="16384" width="9.140625" style="1"/>
  </cols>
  <sheetData>
    <row r="1" spans="1:64" ht="9" hidden="1" customHeight="1" x14ac:dyDescent="0.2"/>
    <row r="2" spans="1:64" ht="9" customHeight="1" x14ac:dyDescent="0.2">
      <c r="AO2" s="104" t="s">
        <v>52</v>
      </c>
      <c r="AP2" s="104"/>
      <c r="AQ2" s="104"/>
      <c r="AR2" s="104"/>
      <c r="AS2" s="104"/>
      <c r="AT2" s="104"/>
      <c r="AU2" s="104"/>
      <c r="AV2" s="104"/>
      <c r="AW2" s="104"/>
      <c r="AX2" s="104"/>
      <c r="AY2" s="104"/>
      <c r="AZ2" s="104"/>
      <c r="BA2" s="104"/>
      <c r="BB2" s="104"/>
      <c r="BC2" s="104"/>
      <c r="BD2" s="104"/>
      <c r="BE2" s="104"/>
      <c r="BF2" s="104"/>
      <c r="BG2" s="104"/>
      <c r="BH2" s="104"/>
      <c r="BI2" s="104"/>
      <c r="BJ2" s="104"/>
      <c r="BK2" s="104"/>
      <c r="BL2" s="104"/>
    </row>
    <row r="3" spans="1:64" ht="9" customHeight="1" x14ac:dyDescent="0.2">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row>
    <row r="4" spans="1:64" ht="15.75" customHeight="1" x14ac:dyDescent="0.2">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row>
    <row r="5" spans="1:64" ht="15.75"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row>
    <row r="6" spans="1:64" ht="15.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row>
    <row r="7" spans="1:64" ht="9.75" hidden="1" customHeight="1" x14ac:dyDescent="0.2">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row>
    <row r="8" spans="1:64" ht="9.75" hidden="1"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row>
    <row r="9" spans="1:64" ht="8.25" hidden="1" customHeight="1" x14ac:dyDescent="0.2">
      <c r="A9" s="10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row>
    <row r="10" spans="1:64" ht="15.75" x14ac:dyDescent="0.2">
      <c r="A10" s="101" t="s">
        <v>20</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row>
    <row r="11" spans="1:64" ht="15.75" customHeight="1" x14ac:dyDescent="0.2">
      <c r="A11" s="101" t="s">
        <v>38</v>
      </c>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row>
    <row r="12" spans="1:64" ht="15.75" customHeight="1" x14ac:dyDescent="0.2">
      <c r="A12" s="101" t="s">
        <v>173</v>
      </c>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row>
    <row r="13" spans="1:64" ht="6" customHeight="1"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5" customHeight="1" x14ac:dyDescent="0.2">
      <c r="A14" s="18" t="s">
        <v>8</v>
      </c>
      <c r="B14" s="76" t="s">
        <v>164</v>
      </c>
      <c r="C14" s="77"/>
      <c r="D14" s="77"/>
      <c r="E14" s="77"/>
      <c r="F14" s="77"/>
      <c r="G14" s="77"/>
      <c r="H14" s="77"/>
      <c r="I14" s="77"/>
      <c r="J14" s="77"/>
      <c r="K14" s="77"/>
      <c r="L14" s="77"/>
      <c r="M14" s="19"/>
      <c r="N14" s="84" t="s">
        <v>165</v>
      </c>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20"/>
      <c r="AU14" s="76" t="s">
        <v>170</v>
      </c>
      <c r="AV14" s="77"/>
      <c r="AW14" s="77"/>
      <c r="AX14" s="77"/>
      <c r="AY14" s="77"/>
      <c r="AZ14" s="77"/>
      <c r="BA14" s="77"/>
      <c r="BB14" s="77"/>
      <c r="BC14" s="20"/>
      <c r="BD14" s="20"/>
      <c r="BE14" s="20"/>
      <c r="BF14" s="20"/>
      <c r="BG14" s="20"/>
      <c r="BH14" s="20"/>
      <c r="BI14" s="20"/>
      <c r="BJ14" s="20"/>
      <c r="BK14" s="20"/>
      <c r="BL14" s="20"/>
    </row>
    <row r="15" spans="1:64" ht="21.75" customHeight="1" x14ac:dyDescent="0.2">
      <c r="A15" s="21"/>
      <c r="B15" s="80" t="s">
        <v>57</v>
      </c>
      <c r="C15" s="80"/>
      <c r="D15" s="80"/>
      <c r="E15" s="80"/>
      <c r="F15" s="80"/>
      <c r="G15" s="80"/>
      <c r="H15" s="80"/>
      <c r="I15" s="80"/>
      <c r="J15" s="80"/>
      <c r="K15" s="80"/>
      <c r="L15" s="80"/>
      <c r="M15" s="21"/>
      <c r="N15" s="81" t="s">
        <v>58</v>
      </c>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21"/>
      <c r="AU15" s="80" t="s">
        <v>59</v>
      </c>
      <c r="AV15" s="80"/>
      <c r="AW15" s="80"/>
      <c r="AX15" s="80"/>
      <c r="AY15" s="80"/>
      <c r="AZ15" s="80"/>
      <c r="BA15" s="80"/>
      <c r="BB15" s="80"/>
      <c r="BC15" s="21"/>
      <c r="BD15" s="21"/>
      <c r="BE15" s="21"/>
      <c r="BF15" s="21"/>
      <c r="BG15" s="21"/>
      <c r="BH15" s="21"/>
      <c r="BI15" s="21"/>
      <c r="BJ15" s="21"/>
      <c r="BK15" s="21"/>
      <c r="BL15" s="21"/>
    </row>
    <row r="16" spans="1:64" ht="6" customHeight="1"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5" customHeight="1" x14ac:dyDescent="0.2">
      <c r="A17" s="23" t="s">
        <v>36</v>
      </c>
      <c r="B17" s="76" t="s">
        <v>176</v>
      </c>
      <c r="C17" s="77"/>
      <c r="D17" s="77"/>
      <c r="E17" s="77"/>
      <c r="F17" s="77"/>
      <c r="G17" s="77"/>
      <c r="H17" s="77"/>
      <c r="I17" s="77"/>
      <c r="J17" s="77"/>
      <c r="K17" s="77"/>
      <c r="L17" s="77"/>
      <c r="M17" s="19"/>
      <c r="N17" s="84" t="s">
        <v>165</v>
      </c>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20"/>
      <c r="AU17" s="76" t="s">
        <v>170</v>
      </c>
      <c r="AV17" s="77"/>
      <c r="AW17" s="77"/>
      <c r="AX17" s="77"/>
      <c r="AY17" s="77"/>
      <c r="AZ17" s="77"/>
      <c r="BA17" s="77"/>
      <c r="BB17" s="77"/>
      <c r="BC17" s="24"/>
      <c r="BD17" s="24"/>
      <c r="BE17" s="24"/>
      <c r="BF17" s="24"/>
      <c r="BG17" s="24"/>
      <c r="BH17" s="24"/>
      <c r="BI17" s="24"/>
      <c r="BJ17" s="24"/>
      <c r="BK17" s="24"/>
      <c r="BL17" s="25"/>
    </row>
    <row r="18" spans="1:79" ht="23.25" customHeight="1" x14ac:dyDescent="0.2">
      <c r="A18" s="26"/>
      <c r="B18" s="80" t="s">
        <v>57</v>
      </c>
      <c r="C18" s="80"/>
      <c r="D18" s="80"/>
      <c r="E18" s="80"/>
      <c r="F18" s="80"/>
      <c r="G18" s="80"/>
      <c r="H18" s="80"/>
      <c r="I18" s="80"/>
      <c r="J18" s="80"/>
      <c r="K18" s="80"/>
      <c r="L18" s="80"/>
      <c r="M18" s="21"/>
      <c r="N18" s="81" t="s">
        <v>60</v>
      </c>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21"/>
      <c r="AU18" s="80" t="s">
        <v>59</v>
      </c>
      <c r="AV18" s="80"/>
      <c r="AW18" s="80"/>
      <c r="AX18" s="80"/>
      <c r="AY18" s="80"/>
      <c r="AZ18" s="80"/>
      <c r="BA18" s="80"/>
      <c r="BB18" s="80"/>
      <c r="BC18" s="27"/>
      <c r="BD18" s="27"/>
      <c r="BE18" s="27"/>
      <c r="BF18" s="27"/>
      <c r="BG18" s="27"/>
      <c r="BH18" s="27"/>
      <c r="BI18" s="27"/>
      <c r="BJ18" s="27"/>
      <c r="BK18" s="28"/>
      <c r="BL18" s="27"/>
    </row>
    <row r="19" spans="1:79" ht="6.75" customHeight="1"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57" customHeight="1" x14ac:dyDescent="0.2">
      <c r="A20" s="18" t="s">
        <v>37</v>
      </c>
      <c r="B20" s="76" t="s">
        <v>174</v>
      </c>
      <c r="C20" s="77"/>
      <c r="D20" s="77"/>
      <c r="E20" s="77"/>
      <c r="F20" s="77"/>
      <c r="G20" s="77"/>
      <c r="H20" s="77"/>
      <c r="I20" s="77"/>
      <c r="J20" s="77"/>
      <c r="K20" s="77"/>
      <c r="L20" s="77"/>
      <c r="M20"/>
      <c r="N20" s="76" t="s">
        <v>177</v>
      </c>
      <c r="O20" s="77"/>
      <c r="P20" s="77"/>
      <c r="Q20" s="77"/>
      <c r="R20" s="77"/>
      <c r="S20" s="77"/>
      <c r="T20" s="77"/>
      <c r="U20" s="77"/>
      <c r="V20" s="77"/>
      <c r="W20" s="77"/>
      <c r="X20" s="77"/>
      <c r="Y20" s="77"/>
      <c r="Z20" s="24"/>
      <c r="AA20" s="76" t="s">
        <v>178</v>
      </c>
      <c r="AB20" s="77"/>
      <c r="AC20" s="77"/>
      <c r="AD20" s="77"/>
      <c r="AE20" s="77"/>
      <c r="AF20" s="77"/>
      <c r="AG20" s="77"/>
      <c r="AH20" s="77"/>
      <c r="AI20" s="77"/>
      <c r="AJ20" s="24"/>
      <c r="AK20" s="78" t="s">
        <v>175</v>
      </c>
      <c r="AL20" s="79"/>
      <c r="AM20" s="79"/>
      <c r="AN20" s="79"/>
      <c r="AO20" s="79"/>
      <c r="AP20" s="79"/>
      <c r="AQ20" s="79"/>
      <c r="AR20" s="79"/>
      <c r="AS20" s="79"/>
      <c r="AT20" s="79"/>
      <c r="AU20" s="79"/>
      <c r="AV20" s="79"/>
      <c r="AW20" s="79"/>
      <c r="AX20" s="79"/>
      <c r="AY20" s="79"/>
      <c r="AZ20" s="79"/>
      <c r="BA20" s="79"/>
      <c r="BB20" s="79"/>
      <c r="BC20" s="79"/>
      <c r="BD20" s="24"/>
      <c r="BE20" s="76" t="s">
        <v>171</v>
      </c>
      <c r="BF20" s="77"/>
      <c r="BG20" s="77"/>
      <c r="BH20" s="77"/>
      <c r="BI20" s="77"/>
      <c r="BJ20" s="77"/>
      <c r="BK20" s="77"/>
      <c r="BL20" s="77"/>
    </row>
    <row r="21" spans="1:79" ht="23.25" customHeight="1" x14ac:dyDescent="0.2">
      <c r="A21"/>
      <c r="B21" s="80" t="s">
        <v>57</v>
      </c>
      <c r="C21" s="80"/>
      <c r="D21" s="80"/>
      <c r="E21" s="80"/>
      <c r="F21" s="80"/>
      <c r="G21" s="80"/>
      <c r="H21" s="80"/>
      <c r="I21" s="80"/>
      <c r="J21" s="80"/>
      <c r="K21" s="80"/>
      <c r="L21" s="80"/>
      <c r="M21"/>
      <c r="N21" s="80" t="s">
        <v>61</v>
      </c>
      <c r="O21" s="80"/>
      <c r="P21" s="80"/>
      <c r="Q21" s="80"/>
      <c r="R21" s="80"/>
      <c r="S21" s="80"/>
      <c r="T21" s="80"/>
      <c r="U21" s="80"/>
      <c r="V21" s="80"/>
      <c r="W21" s="80"/>
      <c r="X21" s="80"/>
      <c r="Y21" s="80"/>
      <c r="Z21" s="27"/>
      <c r="AA21" s="82" t="s">
        <v>62</v>
      </c>
      <c r="AB21" s="82"/>
      <c r="AC21" s="82"/>
      <c r="AD21" s="82"/>
      <c r="AE21" s="82"/>
      <c r="AF21" s="82"/>
      <c r="AG21" s="82"/>
      <c r="AH21" s="82"/>
      <c r="AI21" s="82"/>
      <c r="AJ21" s="27"/>
      <c r="AK21" s="83" t="s">
        <v>63</v>
      </c>
      <c r="AL21" s="83"/>
      <c r="AM21" s="83"/>
      <c r="AN21" s="83"/>
      <c r="AO21" s="83"/>
      <c r="AP21" s="83"/>
      <c r="AQ21" s="83"/>
      <c r="AR21" s="83"/>
      <c r="AS21" s="83"/>
      <c r="AT21" s="83"/>
      <c r="AU21" s="83"/>
      <c r="AV21" s="83"/>
      <c r="AW21" s="83"/>
      <c r="AX21" s="83"/>
      <c r="AY21" s="83"/>
      <c r="AZ21" s="83"/>
      <c r="BA21" s="83"/>
      <c r="BB21" s="83"/>
      <c r="BC21" s="83"/>
      <c r="BD21" s="27"/>
      <c r="BE21" s="80" t="s">
        <v>64</v>
      </c>
      <c r="BF21" s="80"/>
      <c r="BG21" s="80"/>
      <c r="BH21" s="80"/>
      <c r="BI21" s="80"/>
      <c r="BJ21" s="80"/>
      <c r="BK21" s="80"/>
      <c r="BL21" s="80"/>
    </row>
    <row r="22" spans="1:79" ht="6.75" customHeight="1" x14ac:dyDescent="0.2"/>
    <row r="23" spans="1:79" ht="15.75" customHeight="1" x14ac:dyDescent="0.2">
      <c r="A23" s="86" t="s">
        <v>43</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row>
    <row r="24" spans="1:79" ht="27.75" customHeight="1" x14ac:dyDescent="0.2">
      <c r="A24" s="88" t="s">
        <v>3</v>
      </c>
      <c r="B24" s="88"/>
      <c r="C24" s="88"/>
      <c r="D24" s="88"/>
      <c r="E24" s="88"/>
      <c r="F24" s="88"/>
      <c r="G24" s="89" t="s">
        <v>41</v>
      </c>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1"/>
    </row>
    <row r="25" spans="1:79" ht="10.5" hidden="1" customHeight="1" x14ac:dyDescent="0.2">
      <c r="A25" s="72" t="s">
        <v>39</v>
      </c>
      <c r="B25" s="72"/>
      <c r="C25" s="72"/>
      <c r="D25" s="72"/>
      <c r="E25" s="72"/>
      <c r="F25" s="72"/>
      <c r="G25" s="113" t="s">
        <v>16</v>
      </c>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5"/>
      <c r="CA25" s="1" t="s">
        <v>55</v>
      </c>
    </row>
    <row r="26" spans="1:79" ht="12.75" customHeight="1" x14ac:dyDescent="0.2">
      <c r="A26" s="72">
        <v>1</v>
      </c>
      <c r="B26" s="72"/>
      <c r="C26" s="72"/>
      <c r="D26" s="72"/>
      <c r="E26" s="72"/>
      <c r="F26" s="72"/>
      <c r="G26" s="73" t="s">
        <v>66</v>
      </c>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5"/>
      <c r="CA26" s="1" t="s">
        <v>53</v>
      </c>
    </row>
    <row r="27" spans="1:79"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5" customHeight="1" x14ac:dyDescent="0.2">
      <c r="A28" s="86" t="s">
        <v>44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row>
    <row r="29" spans="1:79" ht="15.95" customHeight="1" x14ac:dyDescent="0.2">
      <c r="A29" s="87" t="s">
        <v>163</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row>
    <row r="30" spans="1:79" ht="12.75" customHeight="1" x14ac:dyDescent="0.2">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
      <c r="A31" s="86" t="s">
        <v>45</v>
      </c>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row>
    <row r="32" spans="1:79" ht="27.75" customHeight="1" x14ac:dyDescent="0.2">
      <c r="A32" s="88" t="s">
        <v>3</v>
      </c>
      <c r="B32" s="88"/>
      <c r="C32" s="88"/>
      <c r="D32" s="88"/>
      <c r="E32" s="88"/>
      <c r="F32" s="88"/>
      <c r="G32" s="89" t="s">
        <v>42</v>
      </c>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1"/>
    </row>
    <row r="33" spans="1:79" ht="10.5" hidden="1" customHeight="1" x14ac:dyDescent="0.2">
      <c r="A33" s="72" t="s">
        <v>15</v>
      </c>
      <c r="B33" s="72"/>
      <c r="C33" s="72"/>
      <c r="D33" s="72"/>
      <c r="E33" s="72"/>
      <c r="F33" s="72"/>
      <c r="G33" s="113" t="s">
        <v>16</v>
      </c>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5"/>
      <c r="CA33" s="1" t="s">
        <v>56</v>
      </c>
    </row>
    <row r="34" spans="1:79" ht="12.75" customHeight="1" x14ac:dyDescent="0.2">
      <c r="A34" s="72">
        <v>1</v>
      </c>
      <c r="B34" s="72"/>
      <c r="C34" s="72"/>
      <c r="D34" s="72"/>
      <c r="E34" s="72"/>
      <c r="F34" s="72"/>
      <c r="G34" s="73" t="s">
        <v>67</v>
      </c>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5"/>
      <c r="CA34" s="1" t="s">
        <v>54</v>
      </c>
    </row>
    <row r="35" spans="1:79" ht="12.75" customHeight="1" x14ac:dyDescent="0.2">
      <c r="A35" s="72">
        <v>2</v>
      </c>
      <c r="B35" s="72"/>
      <c r="C35" s="72"/>
      <c r="D35" s="72"/>
      <c r="E35" s="72"/>
      <c r="F35" s="72"/>
      <c r="G35" s="73" t="s">
        <v>68</v>
      </c>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5"/>
    </row>
    <row r="36" spans="1:79" ht="12.75" customHeight="1" x14ac:dyDescent="0.2">
      <c r="A36" s="72">
        <v>3</v>
      </c>
      <c r="B36" s="72"/>
      <c r="C36" s="72"/>
      <c r="D36" s="72"/>
      <c r="E36" s="72"/>
      <c r="F36" s="72"/>
      <c r="G36" s="73" t="s">
        <v>69</v>
      </c>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5"/>
    </row>
    <row r="37" spans="1:79" ht="12.75" customHeight="1" x14ac:dyDescent="0.2">
      <c r="A37" s="72">
        <v>4</v>
      </c>
      <c r="B37" s="72"/>
      <c r="C37" s="72"/>
      <c r="D37" s="72"/>
      <c r="E37" s="72"/>
      <c r="F37" s="72"/>
      <c r="G37" s="73" t="s">
        <v>70</v>
      </c>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5"/>
    </row>
    <row r="38" spans="1:79" ht="12.75" customHeight="1" x14ac:dyDescent="0.2">
      <c r="A38" s="72">
        <v>5</v>
      </c>
      <c r="B38" s="72"/>
      <c r="C38" s="72"/>
      <c r="D38" s="72"/>
      <c r="E38" s="72"/>
      <c r="F38" s="72"/>
      <c r="G38" s="73" t="s">
        <v>71</v>
      </c>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5"/>
    </row>
    <row r="39" spans="1:79" ht="12.75" customHeight="1" x14ac:dyDescent="0.2">
      <c r="A39" s="72">
        <v>6</v>
      </c>
      <c r="B39" s="72"/>
      <c r="C39" s="72"/>
      <c r="D39" s="72"/>
      <c r="E39" s="72"/>
      <c r="F39" s="72"/>
      <c r="G39" s="73" t="s">
        <v>72</v>
      </c>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5"/>
    </row>
    <row r="41" spans="1:79" ht="15.75" customHeight="1" x14ac:dyDescent="0.2">
      <c r="A41" s="86" t="s">
        <v>46</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row>
    <row r="42" spans="1:79" ht="15" customHeight="1" x14ac:dyDescent="0.2">
      <c r="A42" s="107" t="s">
        <v>172</v>
      </c>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row>
    <row r="43" spans="1:79" ht="48" customHeight="1" x14ac:dyDescent="0.2">
      <c r="A43" s="46" t="s">
        <v>3</v>
      </c>
      <c r="B43" s="46"/>
      <c r="C43" s="46" t="s">
        <v>30</v>
      </c>
      <c r="D43" s="46"/>
      <c r="E43" s="46"/>
      <c r="F43" s="46"/>
      <c r="G43" s="46"/>
      <c r="H43" s="46"/>
      <c r="I43" s="46"/>
      <c r="J43" s="46"/>
      <c r="K43" s="46"/>
      <c r="L43" s="46"/>
      <c r="M43" s="46"/>
      <c r="N43" s="46"/>
      <c r="O43" s="46"/>
      <c r="P43" s="46"/>
      <c r="Q43" s="46"/>
      <c r="R43" s="46"/>
      <c r="S43" s="46"/>
      <c r="T43" s="46"/>
      <c r="U43" s="46"/>
      <c r="V43" s="46"/>
      <c r="W43" s="46"/>
      <c r="X43" s="46"/>
      <c r="Y43" s="46"/>
      <c r="Z43" s="46"/>
      <c r="AA43" s="46" t="s">
        <v>27</v>
      </c>
      <c r="AB43" s="46"/>
      <c r="AC43" s="46"/>
      <c r="AD43" s="46"/>
      <c r="AE43" s="46"/>
      <c r="AF43" s="46"/>
      <c r="AG43" s="46"/>
      <c r="AH43" s="46"/>
      <c r="AI43" s="46"/>
      <c r="AJ43" s="46"/>
      <c r="AK43" s="46"/>
      <c r="AL43" s="46"/>
      <c r="AM43" s="46"/>
      <c r="AN43" s="46"/>
      <c r="AO43" s="46"/>
      <c r="AP43" s="46" t="s">
        <v>49</v>
      </c>
      <c r="AQ43" s="46"/>
      <c r="AR43" s="46"/>
      <c r="AS43" s="46"/>
      <c r="AT43" s="46"/>
      <c r="AU43" s="46"/>
      <c r="AV43" s="46"/>
      <c r="AW43" s="46"/>
      <c r="AX43" s="46"/>
      <c r="AY43" s="46"/>
      <c r="AZ43" s="46"/>
      <c r="BA43" s="46"/>
      <c r="BB43" s="46"/>
      <c r="BC43" s="46"/>
      <c r="BD43" s="46" t="s">
        <v>0</v>
      </c>
      <c r="BE43" s="46"/>
      <c r="BF43" s="46"/>
      <c r="BG43" s="46"/>
      <c r="BH43" s="46"/>
      <c r="BI43" s="46"/>
      <c r="BJ43" s="46"/>
      <c r="BK43" s="46"/>
      <c r="BL43" s="46"/>
      <c r="BM43" s="46"/>
      <c r="BN43" s="46"/>
      <c r="BO43" s="46"/>
      <c r="BP43" s="46"/>
      <c r="BQ43" s="46"/>
    </row>
    <row r="44" spans="1:79" ht="29.1" customHeight="1" x14ac:dyDescent="0.2">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t="s">
        <v>2</v>
      </c>
      <c r="AB44" s="46"/>
      <c r="AC44" s="46"/>
      <c r="AD44" s="46"/>
      <c r="AE44" s="46"/>
      <c r="AF44" s="46" t="s">
        <v>1</v>
      </c>
      <c r="AG44" s="46"/>
      <c r="AH44" s="46"/>
      <c r="AI44" s="46"/>
      <c r="AJ44" s="46"/>
      <c r="AK44" s="46" t="s">
        <v>28</v>
      </c>
      <c r="AL44" s="46"/>
      <c r="AM44" s="46"/>
      <c r="AN44" s="46"/>
      <c r="AO44" s="46"/>
      <c r="AP44" s="46" t="s">
        <v>2</v>
      </c>
      <c r="AQ44" s="46"/>
      <c r="AR44" s="46"/>
      <c r="AS44" s="46"/>
      <c r="AT44" s="46"/>
      <c r="AU44" s="46" t="s">
        <v>1</v>
      </c>
      <c r="AV44" s="46"/>
      <c r="AW44" s="46"/>
      <c r="AX44" s="46"/>
      <c r="AY44" s="46"/>
      <c r="AZ44" s="46" t="s">
        <v>28</v>
      </c>
      <c r="BA44" s="46"/>
      <c r="BB44" s="46"/>
      <c r="BC44" s="46"/>
      <c r="BD44" s="46" t="s">
        <v>2</v>
      </c>
      <c r="BE44" s="46"/>
      <c r="BF44" s="46"/>
      <c r="BG44" s="46"/>
      <c r="BH44" s="46"/>
      <c r="BI44" s="46" t="s">
        <v>1</v>
      </c>
      <c r="BJ44" s="46"/>
      <c r="BK44" s="46"/>
      <c r="BL44" s="46"/>
      <c r="BM44" s="46"/>
      <c r="BN44" s="46" t="s">
        <v>29</v>
      </c>
      <c r="BO44" s="46"/>
      <c r="BP44" s="46"/>
      <c r="BQ44" s="46"/>
    </row>
    <row r="45" spans="1:79" ht="15.95" customHeight="1" x14ac:dyDescent="0.2">
      <c r="A45" s="85">
        <v>1</v>
      </c>
      <c r="B45" s="85"/>
      <c r="C45" s="85">
        <v>2</v>
      </c>
      <c r="D45" s="85"/>
      <c r="E45" s="85"/>
      <c r="F45" s="85"/>
      <c r="G45" s="85"/>
      <c r="H45" s="85"/>
      <c r="I45" s="85"/>
      <c r="J45" s="85"/>
      <c r="K45" s="85"/>
      <c r="L45" s="85"/>
      <c r="M45" s="85"/>
      <c r="N45" s="85"/>
      <c r="O45" s="85"/>
      <c r="P45" s="85"/>
      <c r="Q45" s="85"/>
      <c r="R45" s="85"/>
      <c r="S45" s="85"/>
      <c r="T45" s="85"/>
      <c r="U45" s="85"/>
      <c r="V45" s="85"/>
      <c r="W45" s="85"/>
      <c r="X45" s="85"/>
      <c r="Y45" s="85"/>
      <c r="Z45" s="85"/>
      <c r="AA45" s="92">
        <v>3</v>
      </c>
      <c r="AB45" s="93"/>
      <c r="AC45" s="93"/>
      <c r="AD45" s="93"/>
      <c r="AE45" s="94"/>
      <c r="AF45" s="92">
        <v>4</v>
      </c>
      <c r="AG45" s="93"/>
      <c r="AH45" s="93"/>
      <c r="AI45" s="93"/>
      <c r="AJ45" s="94"/>
      <c r="AK45" s="92">
        <v>5</v>
      </c>
      <c r="AL45" s="93"/>
      <c r="AM45" s="93"/>
      <c r="AN45" s="93"/>
      <c r="AO45" s="94"/>
      <c r="AP45" s="92">
        <v>6</v>
      </c>
      <c r="AQ45" s="93"/>
      <c r="AR45" s="93"/>
      <c r="AS45" s="93"/>
      <c r="AT45" s="94"/>
      <c r="AU45" s="92">
        <v>7</v>
      </c>
      <c r="AV45" s="93"/>
      <c r="AW45" s="93"/>
      <c r="AX45" s="93"/>
      <c r="AY45" s="94"/>
      <c r="AZ45" s="92">
        <v>8</v>
      </c>
      <c r="BA45" s="93"/>
      <c r="BB45" s="93"/>
      <c r="BC45" s="94"/>
      <c r="BD45" s="92">
        <v>9</v>
      </c>
      <c r="BE45" s="93"/>
      <c r="BF45" s="93"/>
      <c r="BG45" s="93"/>
      <c r="BH45" s="94"/>
      <c r="BI45" s="85">
        <v>10</v>
      </c>
      <c r="BJ45" s="85"/>
      <c r="BK45" s="85"/>
      <c r="BL45" s="85"/>
      <c r="BM45" s="85"/>
      <c r="BN45" s="85">
        <v>11</v>
      </c>
      <c r="BO45" s="85"/>
      <c r="BP45" s="85"/>
      <c r="BQ45" s="85"/>
    </row>
    <row r="46" spans="1:79" ht="15.75" hidden="1" customHeight="1" x14ac:dyDescent="0.2">
      <c r="A46" s="72" t="s">
        <v>15</v>
      </c>
      <c r="B46" s="72"/>
      <c r="C46" s="108" t="s">
        <v>16</v>
      </c>
      <c r="D46" s="108"/>
      <c r="E46" s="108"/>
      <c r="F46" s="108"/>
      <c r="G46" s="108"/>
      <c r="H46" s="108"/>
      <c r="I46" s="108"/>
      <c r="J46" s="108"/>
      <c r="K46" s="108"/>
      <c r="L46" s="108"/>
      <c r="M46" s="108"/>
      <c r="N46" s="108"/>
      <c r="O46" s="108"/>
      <c r="P46" s="108"/>
      <c r="Q46" s="108"/>
      <c r="R46" s="108"/>
      <c r="S46" s="108"/>
      <c r="T46" s="108"/>
      <c r="U46" s="108"/>
      <c r="V46" s="108"/>
      <c r="W46" s="108"/>
      <c r="X46" s="108"/>
      <c r="Y46" s="108"/>
      <c r="Z46" s="109"/>
      <c r="AA46" s="102" t="s">
        <v>12</v>
      </c>
      <c r="AB46" s="102"/>
      <c r="AC46" s="102"/>
      <c r="AD46" s="102"/>
      <c r="AE46" s="102"/>
      <c r="AF46" s="102" t="s">
        <v>11</v>
      </c>
      <c r="AG46" s="102"/>
      <c r="AH46" s="102"/>
      <c r="AI46" s="102"/>
      <c r="AJ46" s="102"/>
      <c r="AK46" s="112" t="s">
        <v>18</v>
      </c>
      <c r="AL46" s="112"/>
      <c r="AM46" s="112"/>
      <c r="AN46" s="112"/>
      <c r="AO46" s="112"/>
      <c r="AP46" s="102" t="s">
        <v>13</v>
      </c>
      <c r="AQ46" s="102"/>
      <c r="AR46" s="102"/>
      <c r="AS46" s="102"/>
      <c r="AT46" s="102"/>
      <c r="AU46" s="102" t="s">
        <v>14</v>
      </c>
      <c r="AV46" s="102"/>
      <c r="AW46" s="102"/>
      <c r="AX46" s="102"/>
      <c r="AY46" s="102"/>
      <c r="AZ46" s="112" t="s">
        <v>18</v>
      </c>
      <c r="BA46" s="112"/>
      <c r="BB46" s="112"/>
      <c r="BC46" s="112"/>
      <c r="BD46" s="124" t="s">
        <v>34</v>
      </c>
      <c r="BE46" s="124"/>
      <c r="BF46" s="124"/>
      <c r="BG46" s="124"/>
      <c r="BH46" s="124"/>
      <c r="BI46" s="124" t="s">
        <v>34</v>
      </c>
      <c r="BJ46" s="124"/>
      <c r="BK46" s="124"/>
      <c r="BL46" s="124"/>
      <c r="BM46" s="124"/>
      <c r="BN46" s="111" t="s">
        <v>18</v>
      </c>
      <c r="BO46" s="111"/>
      <c r="BP46" s="111"/>
      <c r="BQ46" s="111"/>
      <c r="CA46" s="1" t="s">
        <v>21</v>
      </c>
    </row>
    <row r="47" spans="1:79" ht="47.25" customHeight="1" x14ac:dyDescent="0.2">
      <c r="A47" s="46">
        <v>1</v>
      </c>
      <c r="B47" s="46"/>
      <c r="C47" s="66" t="s">
        <v>67</v>
      </c>
      <c r="D47" s="47"/>
      <c r="E47" s="47"/>
      <c r="F47" s="47"/>
      <c r="G47" s="47"/>
      <c r="H47" s="47"/>
      <c r="I47" s="47"/>
      <c r="J47" s="47"/>
      <c r="K47" s="47"/>
      <c r="L47" s="47"/>
      <c r="M47" s="47"/>
      <c r="N47" s="47"/>
      <c r="O47" s="47"/>
      <c r="P47" s="47"/>
      <c r="Q47" s="47"/>
      <c r="R47" s="47"/>
      <c r="S47" s="47"/>
      <c r="T47" s="47"/>
      <c r="U47" s="47"/>
      <c r="V47" s="47"/>
      <c r="W47" s="47"/>
      <c r="X47" s="47"/>
      <c r="Y47" s="47"/>
      <c r="Z47" s="48"/>
      <c r="AA47" s="70">
        <v>8817200</v>
      </c>
      <c r="AB47" s="70"/>
      <c r="AC47" s="70"/>
      <c r="AD47" s="70"/>
      <c r="AE47" s="70"/>
      <c r="AF47" s="70">
        <v>0</v>
      </c>
      <c r="AG47" s="70"/>
      <c r="AH47" s="70"/>
      <c r="AI47" s="70"/>
      <c r="AJ47" s="70"/>
      <c r="AK47" s="70">
        <f>AA47+AF47</f>
        <v>8817200</v>
      </c>
      <c r="AL47" s="70"/>
      <c r="AM47" s="70"/>
      <c r="AN47" s="70"/>
      <c r="AO47" s="70"/>
      <c r="AP47" s="70">
        <v>8817200</v>
      </c>
      <c r="AQ47" s="70"/>
      <c r="AR47" s="70"/>
      <c r="AS47" s="70"/>
      <c r="AT47" s="70"/>
      <c r="AU47" s="70">
        <v>0</v>
      </c>
      <c r="AV47" s="70"/>
      <c r="AW47" s="70"/>
      <c r="AX47" s="70"/>
      <c r="AY47" s="70"/>
      <c r="AZ47" s="70">
        <f>AP47+AU47</f>
        <v>8817200</v>
      </c>
      <c r="BA47" s="70"/>
      <c r="BB47" s="70"/>
      <c r="BC47" s="70"/>
      <c r="BD47" s="70">
        <f>AP47-AA47</f>
        <v>0</v>
      </c>
      <c r="BE47" s="70"/>
      <c r="BF47" s="70"/>
      <c r="BG47" s="70"/>
      <c r="BH47" s="70"/>
      <c r="BI47" s="70">
        <f>AU47-AF47</f>
        <v>0</v>
      </c>
      <c r="BJ47" s="70"/>
      <c r="BK47" s="70"/>
      <c r="BL47" s="70"/>
      <c r="BM47" s="70"/>
      <c r="BN47" s="70">
        <f>BD47+BI47</f>
        <v>0</v>
      </c>
      <c r="BO47" s="70"/>
      <c r="BP47" s="70"/>
      <c r="BQ47" s="70"/>
      <c r="CA47" s="1" t="s">
        <v>22</v>
      </c>
    </row>
    <row r="48" spans="1:79" ht="31.5" customHeight="1" x14ac:dyDescent="0.2">
      <c r="A48" s="46">
        <v>2</v>
      </c>
      <c r="B48" s="46"/>
      <c r="C48" s="66" t="s">
        <v>68</v>
      </c>
      <c r="D48" s="47"/>
      <c r="E48" s="47"/>
      <c r="F48" s="47"/>
      <c r="G48" s="47"/>
      <c r="H48" s="47"/>
      <c r="I48" s="47"/>
      <c r="J48" s="47"/>
      <c r="K48" s="47"/>
      <c r="L48" s="47"/>
      <c r="M48" s="47"/>
      <c r="N48" s="47"/>
      <c r="O48" s="47"/>
      <c r="P48" s="47"/>
      <c r="Q48" s="47"/>
      <c r="R48" s="47"/>
      <c r="S48" s="47"/>
      <c r="T48" s="47"/>
      <c r="U48" s="47"/>
      <c r="V48" s="47"/>
      <c r="W48" s="47"/>
      <c r="X48" s="47"/>
      <c r="Y48" s="47"/>
      <c r="Z48" s="48"/>
      <c r="AA48" s="70">
        <v>5146194</v>
      </c>
      <c r="AB48" s="70"/>
      <c r="AC48" s="70"/>
      <c r="AD48" s="70"/>
      <c r="AE48" s="70"/>
      <c r="AF48" s="70">
        <v>0</v>
      </c>
      <c r="AG48" s="70"/>
      <c r="AH48" s="70"/>
      <c r="AI48" s="70"/>
      <c r="AJ48" s="70"/>
      <c r="AK48" s="70">
        <f>AA48+AF48</f>
        <v>5146194</v>
      </c>
      <c r="AL48" s="70"/>
      <c r="AM48" s="70"/>
      <c r="AN48" s="70"/>
      <c r="AO48" s="70"/>
      <c r="AP48" s="70">
        <v>3532312</v>
      </c>
      <c r="AQ48" s="70"/>
      <c r="AR48" s="70"/>
      <c r="AS48" s="70"/>
      <c r="AT48" s="70"/>
      <c r="AU48" s="70">
        <v>0</v>
      </c>
      <c r="AV48" s="70"/>
      <c r="AW48" s="70"/>
      <c r="AX48" s="70"/>
      <c r="AY48" s="70"/>
      <c r="AZ48" s="70">
        <f>AP48+AU48</f>
        <v>3532312</v>
      </c>
      <c r="BA48" s="70"/>
      <c r="BB48" s="70"/>
      <c r="BC48" s="70"/>
      <c r="BD48" s="70">
        <f>AP48-AA48</f>
        <v>-1613882</v>
      </c>
      <c r="BE48" s="70"/>
      <c r="BF48" s="70"/>
      <c r="BG48" s="70"/>
      <c r="BH48" s="70"/>
      <c r="BI48" s="70">
        <f>AU48-AF48</f>
        <v>0</v>
      </c>
      <c r="BJ48" s="70"/>
      <c r="BK48" s="70"/>
      <c r="BL48" s="70"/>
      <c r="BM48" s="70"/>
      <c r="BN48" s="70">
        <f>BD48+BI48</f>
        <v>-1613882</v>
      </c>
      <c r="BO48" s="70"/>
      <c r="BP48" s="70"/>
      <c r="BQ48" s="70"/>
    </row>
    <row r="49" spans="1:80" ht="15.75" customHeight="1" x14ac:dyDescent="0.2">
      <c r="A49" s="46"/>
      <c r="B49" s="46"/>
      <c r="C49" s="66" t="s">
        <v>74</v>
      </c>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8"/>
      <c r="CB49" s="1" t="s">
        <v>73</v>
      </c>
    </row>
    <row r="50" spans="1:80" ht="15.75" customHeight="1" x14ac:dyDescent="0.2">
      <c r="A50" s="46">
        <v>3</v>
      </c>
      <c r="B50" s="46"/>
      <c r="C50" s="66" t="s">
        <v>75</v>
      </c>
      <c r="D50" s="47"/>
      <c r="E50" s="47"/>
      <c r="F50" s="47"/>
      <c r="G50" s="47"/>
      <c r="H50" s="47"/>
      <c r="I50" s="47"/>
      <c r="J50" s="47"/>
      <c r="K50" s="47"/>
      <c r="L50" s="47"/>
      <c r="M50" s="47"/>
      <c r="N50" s="47"/>
      <c r="O50" s="47"/>
      <c r="P50" s="47"/>
      <c r="Q50" s="47"/>
      <c r="R50" s="47"/>
      <c r="S50" s="47"/>
      <c r="T50" s="47"/>
      <c r="U50" s="47"/>
      <c r="V50" s="47"/>
      <c r="W50" s="47"/>
      <c r="X50" s="47"/>
      <c r="Y50" s="47"/>
      <c r="Z50" s="48"/>
      <c r="AA50" s="70">
        <v>120000</v>
      </c>
      <c r="AB50" s="70"/>
      <c r="AC50" s="70"/>
      <c r="AD50" s="70"/>
      <c r="AE50" s="70"/>
      <c r="AF50" s="70">
        <v>0</v>
      </c>
      <c r="AG50" s="70"/>
      <c r="AH50" s="70"/>
      <c r="AI50" s="70"/>
      <c r="AJ50" s="70"/>
      <c r="AK50" s="70">
        <f>AA50+AF50</f>
        <v>120000</v>
      </c>
      <c r="AL50" s="70"/>
      <c r="AM50" s="70"/>
      <c r="AN50" s="70"/>
      <c r="AO50" s="70"/>
      <c r="AP50" s="70">
        <v>120000</v>
      </c>
      <c r="AQ50" s="70"/>
      <c r="AR50" s="70"/>
      <c r="AS50" s="70"/>
      <c r="AT50" s="70"/>
      <c r="AU50" s="70">
        <v>0</v>
      </c>
      <c r="AV50" s="70"/>
      <c r="AW50" s="70"/>
      <c r="AX50" s="70"/>
      <c r="AY50" s="70"/>
      <c r="AZ50" s="70">
        <f>AP50+AU50</f>
        <v>120000</v>
      </c>
      <c r="BA50" s="70"/>
      <c r="BB50" s="70"/>
      <c r="BC50" s="70"/>
      <c r="BD50" s="70">
        <f>AP50-AA50</f>
        <v>0</v>
      </c>
      <c r="BE50" s="70"/>
      <c r="BF50" s="70"/>
      <c r="BG50" s="70"/>
      <c r="BH50" s="70"/>
      <c r="BI50" s="70">
        <f>AU50-AF50</f>
        <v>0</v>
      </c>
      <c r="BJ50" s="70"/>
      <c r="BK50" s="70"/>
      <c r="BL50" s="70"/>
      <c r="BM50" s="70"/>
      <c r="BN50" s="70">
        <f>BD50+BI50</f>
        <v>0</v>
      </c>
      <c r="BO50" s="70"/>
      <c r="BP50" s="70"/>
      <c r="BQ50" s="70"/>
    </row>
    <row r="51" spans="1:80" ht="15.75" customHeight="1" x14ac:dyDescent="0.2">
      <c r="A51" s="46">
        <v>4</v>
      </c>
      <c r="B51" s="46"/>
      <c r="C51" s="66" t="s">
        <v>76</v>
      </c>
      <c r="D51" s="47"/>
      <c r="E51" s="47"/>
      <c r="F51" s="47"/>
      <c r="G51" s="47"/>
      <c r="H51" s="47"/>
      <c r="I51" s="47"/>
      <c r="J51" s="47"/>
      <c r="K51" s="47"/>
      <c r="L51" s="47"/>
      <c r="M51" s="47"/>
      <c r="N51" s="47"/>
      <c r="O51" s="47"/>
      <c r="P51" s="47"/>
      <c r="Q51" s="47"/>
      <c r="R51" s="47"/>
      <c r="S51" s="47"/>
      <c r="T51" s="47"/>
      <c r="U51" s="47"/>
      <c r="V51" s="47"/>
      <c r="W51" s="47"/>
      <c r="X51" s="47"/>
      <c r="Y51" s="47"/>
      <c r="Z51" s="48"/>
      <c r="AA51" s="70">
        <v>229170</v>
      </c>
      <c r="AB51" s="70"/>
      <c r="AC51" s="70"/>
      <c r="AD51" s="70"/>
      <c r="AE51" s="70"/>
      <c r="AF51" s="70">
        <v>0</v>
      </c>
      <c r="AG51" s="70"/>
      <c r="AH51" s="70"/>
      <c r="AI51" s="70"/>
      <c r="AJ51" s="70"/>
      <c r="AK51" s="70">
        <f>AA51+AF51</f>
        <v>229170</v>
      </c>
      <c r="AL51" s="70"/>
      <c r="AM51" s="70"/>
      <c r="AN51" s="70"/>
      <c r="AO51" s="70"/>
      <c r="AP51" s="70">
        <v>178696</v>
      </c>
      <c r="AQ51" s="70"/>
      <c r="AR51" s="70"/>
      <c r="AS51" s="70"/>
      <c r="AT51" s="70"/>
      <c r="AU51" s="70">
        <v>0</v>
      </c>
      <c r="AV51" s="70"/>
      <c r="AW51" s="70"/>
      <c r="AX51" s="70"/>
      <c r="AY51" s="70"/>
      <c r="AZ51" s="70">
        <f>AP51+AU51</f>
        <v>178696</v>
      </c>
      <c r="BA51" s="70"/>
      <c r="BB51" s="70"/>
      <c r="BC51" s="70"/>
      <c r="BD51" s="70">
        <f>AP51-AA51</f>
        <v>-50474</v>
      </c>
      <c r="BE51" s="70"/>
      <c r="BF51" s="70"/>
      <c r="BG51" s="70"/>
      <c r="BH51" s="70"/>
      <c r="BI51" s="70">
        <f>AU51-AF51</f>
        <v>0</v>
      </c>
      <c r="BJ51" s="70"/>
      <c r="BK51" s="70"/>
      <c r="BL51" s="70"/>
      <c r="BM51" s="70"/>
      <c r="BN51" s="70">
        <f>BD51+BI51</f>
        <v>-50474</v>
      </c>
      <c r="BO51" s="70"/>
      <c r="BP51" s="70"/>
      <c r="BQ51" s="70"/>
    </row>
    <row r="52" spans="1:80" ht="15.75" customHeight="1" x14ac:dyDescent="0.2">
      <c r="A52" s="46"/>
      <c r="B52" s="46"/>
      <c r="C52" s="66" t="s">
        <v>74</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8"/>
      <c r="CB52" s="1" t="s">
        <v>77</v>
      </c>
    </row>
    <row r="53" spans="1:80" ht="31.5" customHeight="1" x14ac:dyDescent="0.2">
      <c r="A53" s="46">
        <v>5</v>
      </c>
      <c r="B53" s="46"/>
      <c r="C53" s="66" t="s">
        <v>78</v>
      </c>
      <c r="D53" s="47"/>
      <c r="E53" s="47"/>
      <c r="F53" s="47"/>
      <c r="G53" s="47"/>
      <c r="H53" s="47"/>
      <c r="I53" s="47"/>
      <c r="J53" s="47"/>
      <c r="K53" s="47"/>
      <c r="L53" s="47"/>
      <c r="M53" s="47"/>
      <c r="N53" s="47"/>
      <c r="O53" s="47"/>
      <c r="P53" s="47"/>
      <c r="Q53" s="47"/>
      <c r="R53" s="47"/>
      <c r="S53" s="47"/>
      <c r="T53" s="47"/>
      <c r="U53" s="47"/>
      <c r="V53" s="47"/>
      <c r="W53" s="47"/>
      <c r="X53" s="47"/>
      <c r="Y53" s="47"/>
      <c r="Z53" s="48"/>
      <c r="AA53" s="70">
        <v>0</v>
      </c>
      <c r="AB53" s="70"/>
      <c r="AC53" s="70"/>
      <c r="AD53" s="70"/>
      <c r="AE53" s="70"/>
      <c r="AF53" s="70">
        <v>644613</v>
      </c>
      <c r="AG53" s="70"/>
      <c r="AH53" s="70"/>
      <c r="AI53" s="70"/>
      <c r="AJ53" s="70"/>
      <c r="AK53" s="70">
        <f>AA53+AF53</f>
        <v>644613</v>
      </c>
      <c r="AL53" s="70"/>
      <c r="AM53" s="70"/>
      <c r="AN53" s="70"/>
      <c r="AO53" s="70"/>
      <c r="AP53" s="70">
        <v>0</v>
      </c>
      <c r="AQ53" s="70"/>
      <c r="AR53" s="70"/>
      <c r="AS53" s="70"/>
      <c r="AT53" s="70"/>
      <c r="AU53" s="70">
        <v>644613</v>
      </c>
      <c r="AV53" s="70"/>
      <c r="AW53" s="70"/>
      <c r="AX53" s="70"/>
      <c r="AY53" s="70"/>
      <c r="AZ53" s="70">
        <f>AP53+AU53</f>
        <v>644613</v>
      </c>
      <c r="BA53" s="70"/>
      <c r="BB53" s="70"/>
      <c r="BC53" s="70"/>
      <c r="BD53" s="70">
        <f>AP53-AA53</f>
        <v>0</v>
      </c>
      <c r="BE53" s="70"/>
      <c r="BF53" s="70"/>
      <c r="BG53" s="70"/>
      <c r="BH53" s="70"/>
      <c r="BI53" s="70">
        <f>AU53-AF53</f>
        <v>0</v>
      </c>
      <c r="BJ53" s="70"/>
      <c r="BK53" s="70"/>
      <c r="BL53" s="70"/>
      <c r="BM53" s="70"/>
      <c r="BN53" s="70">
        <f>BD53+BI53</f>
        <v>0</v>
      </c>
      <c r="BO53" s="70"/>
      <c r="BP53" s="70"/>
      <c r="BQ53" s="70"/>
    </row>
    <row r="54" spans="1:80" ht="15.75" customHeight="1" x14ac:dyDescent="0.2">
      <c r="A54" s="46">
        <v>6</v>
      </c>
      <c r="B54" s="46"/>
      <c r="C54" s="66" t="s">
        <v>79</v>
      </c>
      <c r="D54" s="47"/>
      <c r="E54" s="47"/>
      <c r="F54" s="47"/>
      <c r="G54" s="47"/>
      <c r="H54" s="47"/>
      <c r="I54" s="47"/>
      <c r="J54" s="47"/>
      <c r="K54" s="47"/>
      <c r="L54" s="47"/>
      <c r="M54" s="47"/>
      <c r="N54" s="47"/>
      <c r="O54" s="47"/>
      <c r="P54" s="47"/>
      <c r="Q54" s="47"/>
      <c r="R54" s="47"/>
      <c r="S54" s="47"/>
      <c r="T54" s="47"/>
      <c r="U54" s="47"/>
      <c r="V54" s="47"/>
      <c r="W54" s="47"/>
      <c r="X54" s="47"/>
      <c r="Y54" s="47"/>
      <c r="Z54" s="48"/>
      <c r="AA54" s="70">
        <v>0</v>
      </c>
      <c r="AB54" s="70"/>
      <c r="AC54" s="70"/>
      <c r="AD54" s="70"/>
      <c r="AE54" s="70"/>
      <c r="AF54" s="70">
        <v>151033</v>
      </c>
      <c r="AG54" s="70"/>
      <c r="AH54" s="70"/>
      <c r="AI54" s="70"/>
      <c r="AJ54" s="70"/>
      <c r="AK54" s="70">
        <f>AA54+AF54</f>
        <v>151033</v>
      </c>
      <c r="AL54" s="70"/>
      <c r="AM54" s="70"/>
      <c r="AN54" s="70"/>
      <c r="AO54" s="70"/>
      <c r="AP54" s="70">
        <v>0</v>
      </c>
      <c r="AQ54" s="70"/>
      <c r="AR54" s="70"/>
      <c r="AS54" s="70"/>
      <c r="AT54" s="70"/>
      <c r="AU54" s="70">
        <v>151033</v>
      </c>
      <c r="AV54" s="70"/>
      <c r="AW54" s="70"/>
      <c r="AX54" s="70"/>
      <c r="AY54" s="70"/>
      <c r="AZ54" s="70">
        <f>AP54+AU54</f>
        <v>151033</v>
      </c>
      <c r="BA54" s="70"/>
      <c r="BB54" s="70"/>
      <c r="BC54" s="70"/>
      <c r="BD54" s="70">
        <f>AP54-AA54</f>
        <v>0</v>
      </c>
      <c r="BE54" s="70"/>
      <c r="BF54" s="70"/>
      <c r="BG54" s="70"/>
      <c r="BH54" s="70"/>
      <c r="BI54" s="70">
        <f>AU54-AF54</f>
        <v>0</v>
      </c>
      <c r="BJ54" s="70"/>
      <c r="BK54" s="70"/>
      <c r="BL54" s="70"/>
      <c r="BM54" s="70"/>
      <c r="BN54" s="70">
        <f>BD54+BI54</f>
        <v>0</v>
      </c>
      <c r="BO54" s="70"/>
      <c r="BP54" s="70"/>
      <c r="BQ54" s="70"/>
    </row>
    <row r="55" spans="1:80" ht="31.5" customHeight="1" x14ac:dyDescent="0.2">
      <c r="A55" s="46">
        <v>7</v>
      </c>
      <c r="B55" s="46"/>
      <c r="C55" s="66" t="s">
        <v>80</v>
      </c>
      <c r="D55" s="47"/>
      <c r="E55" s="47"/>
      <c r="F55" s="47"/>
      <c r="G55" s="47"/>
      <c r="H55" s="47"/>
      <c r="I55" s="47"/>
      <c r="J55" s="47"/>
      <c r="K55" s="47"/>
      <c r="L55" s="47"/>
      <c r="M55" s="47"/>
      <c r="N55" s="47"/>
      <c r="O55" s="47"/>
      <c r="P55" s="47"/>
      <c r="Q55" s="47"/>
      <c r="R55" s="47"/>
      <c r="S55" s="47"/>
      <c r="T55" s="47"/>
      <c r="U55" s="47"/>
      <c r="V55" s="47"/>
      <c r="W55" s="47"/>
      <c r="X55" s="47"/>
      <c r="Y55" s="47"/>
      <c r="Z55" s="48"/>
      <c r="AA55" s="70">
        <v>0</v>
      </c>
      <c r="AB55" s="70"/>
      <c r="AC55" s="70"/>
      <c r="AD55" s="70"/>
      <c r="AE55" s="70"/>
      <c r="AF55" s="70">
        <v>124985</v>
      </c>
      <c r="AG55" s="70"/>
      <c r="AH55" s="70"/>
      <c r="AI55" s="70"/>
      <c r="AJ55" s="70"/>
      <c r="AK55" s="70">
        <f>AA55+AF55</f>
        <v>124985</v>
      </c>
      <c r="AL55" s="70"/>
      <c r="AM55" s="70"/>
      <c r="AN55" s="70"/>
      <c r="AO55" s="70"/>
      <c r="AP55" s="70">
        <v>0</v>
      </c>
      <c r="AQ55" s="70"/>
      <c r="AR55" s="70"/>
      <c r="AS55" s="70"/>
      <c r="AT55" s="70"/>
      <c r="AU55" s="70">
        <v>124985</v>
      </c>
      <c r="AV55" s="70"/>
      <c r="AW55" s="70"/>
      <c r="AX55" s="70"/>
      <c r="AY55" s="70"/>
      <c r="AZ55" s="70">
        <f>AP55+AU55</f>
        <v>124985</v>
      </c>
      <c r="BA55" s="70"/>
      <c r="BB55" s="70"/>
      <c r="BC55" s="70"/>
      <c r="BD55" s="70">
        <f>AP55-AA55</f>
        <v>0</v>
      </c>
      <c r="BE55" s="70"/>
      <c r="BF55" s="70"/>
      <c r="BG55" s="70"/>
      <c r="BH55" s="70"/>
      <c r="BI55" s="70">
        <f>AU55-AF55</f>
        <v>0</v>
      </c>
      <c r="BJ55" s="70"/>
      <c r="BK55" s="70"/>
      <c r="BL55" s="70"/>
      <c r="BM55" s="70"/>
      <c r="BN55" s="70">
        <f>BD55+BI55</f>
        <v>0</v>
      </c>
      <c r="BO55" s="70"/>
      <c r="BP55" s="70"/>
      <c r="BQ55" s="70"/>
    </row>
    <row r="56" spans="1:80" s="33" customFormat="1" ht="15.75" x14ac:dyDescent="0.2">
      <c r="A56" s="53"/>
      <c r="B56" s="53"/>
      <c r="C56" s="71" t="s">
        <v>81</v>
      </c>
      <c r="D56" s="55"/>
      <c r="E56" s="55"/>
      <c r="F56" s="55"/>
      <c r="G56" s="55"/>
      <c r="H56" s="55"/>
      <c r="I56" s="55"/>
      <c r="J56" s="55"/>
      <c r="K56" s="55"/>
      <c r="L56" s="55"/>
      <c r="M56" s="55"/>
      <c r="N56" s="55"/>
      <c r="O56" s="55"/>
      <c r="P56" s="55"/>
      <c r="Q56" s="55"/>
      <c r="R56" s="55"/>
      <c r="S56" s="55"/>
      <c r="T56" s="55"/>
      <c r="U56" s="55"/>
      <c r="V56" s="55"/>
      <c r="W56" s="55"/>
      <c r="X56" s="55"/>
      <c r="Y56" s="55"/>
      <c r="Z56" s="56"/>
      <c r="AA56" s="69">
        <v>14312564</v>
      </c>
      <c r="AB56" s="69"/>
      <c r="AC56" s="69"/>
      <c r="AD56" s="69"/>
      <c r="AE56" s="69"/>
      <c r="AF56" s="69">
        <v>920631</v>
      </c>
      <c r="AG56" s="69"/>
      <c r="AH56" s="69"/>
      <c r="AI56" s="69"/>
      <c r="AJ56" s="69"/>
      <c r="AK56" s="69">
        <f>AA56+AF56</f>
        <v>15233195</v>
      </c>
      <c r="AL56" s="69"/>
      <c r="AM56" s="69"/>
      <c r="AN56" s="69"/>
      <c r="AO56" s="69"/>
      <c r="AP56" s="69">
        <v>12648208</v>
      </c>
      <c r="AQ56" s="69"/>
      <c r="AR56" s="69"/>
      <c r="AS56" s="69"/>
      <c r="AT56" s="69"/>
      <c r="AU56" s="69">
        <v>920631</v>
      </c>
      <c r="AV56" s="69"/>
      <c r="AW56" s="69"/>
      <c r="AX56" s="69"/>
      <c r="AY56" s="69"/>
      <c r="AZ56" s="69">
        <f>AP56+AU56</f>
        <v>13568839</v>
      </c>
      <c r="BA56" s="69"/>
      <c r="BB56" s="69"/>
      <c r="BC56" s="69"/>
      <c r="BD56" s="69">
        <f>AP56-AA56</f>
        <v>-1664356</v>
      </c>
      <c r="BE56" s="69"/>
      <c r="BF56" s="69"/>
      <c r="BG56" s="69"/>
      <c r="BH56" s="69"/>
      <c r="BI56" s="69">
        <f>AU56-AF56</f>
        <v>0</v>
      </c>
      <c r="BJ56" s="69"/>
      <c r="BK56" s="69"/>
      <c r="BL56" s="69"/>
      <c r="BM56" s="69"/>
      <c r="BN56" s="69">
        <f>BD56+BI56</f>
        <v>-1664356</v>
      </c>
      <c r="BO56" s="69"/>
      <c r="BP56" s="69"/>
      <c r="BQ56" s="69"/>
    </row>
    <row r="58" spans="1:80" ht="15.75" customHeight="1" x14ac:dyDescent="0.2">
      <c r="A58" s="86" t="s">
        <v>47</v>
      </c>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row>
    <row r="59" spans="1:80" ht="15" customHeight="1" x14ac:dyDescent="0.2">
      <c r="A59" s="107" t="s">
        <v>172</v>
      </c>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107"/>
      <c r="BI59" s="107"/>
      <c r="BJ59" s="107"/>
      <c r="BK59" s="107"/>
      <c r="BL59" s="107"/>
    </row>
    <row r="60" spans="1:80" ht="28.5" customHeight="1" x14ac:dyDescent="0.2">
      <c r="A60" s="46" t="s">
        <v>31</v>
      </c>
      <c r="B60" s="46"/>
      <c r="C60" s="46"/>
      <c r="D60" s="46"/>
      <c r="E60" s="46"/>
      <c r="F60" s="46"/>
      <c r="G60" s="46"/>
      <c r="H60" s="46"/>
      <c r="I60" s="46"/>
      <c r="J60" s="46"/>
      <c r="K60" s="46"/>
      <c r="L60" s="46"/>
      <c r="M60" s="46"/>
      <c r="N60" s="46"/>
      <c r="O60" s="46"/>
      <c r="P60" s="46"/>
      <c r="Q60" s="46" t="s">
        <v>27</v>
      </c>
      <c r="R60" s="46"/>
      <c r="S60" s="46"/>
      <c r="T60" s="46"/>
      <c r="U60" s="46"/>
      <c r="V60" s="46"/>
      <c r="W60" s="46"/>
      <c r="X60" s="46"/>
      <c r="Y60" s="46"/>
      <c r="Z60" s="46"/>
      <c r="AA60" s="46"/>
      <c r="AB60" s="46"/>
      <c r="AC60" s="46"/>
      <c r="AD60" s="46"/>
      <c r="AE60" s="46"/>
      <c r="AF60" s="46"/>
      <c r="AG60" s="46" t="s">
        <v>49</v>
      </c>
      <c r="AH60" s="46"/>
      <c r="AI60" s="46"/>
      <c r="AJ60" s="46"/>
      <c r="AK60" s="46"/>
      <c r="AL60" s="46"/>
      <c r="AM60" s="46"/>
      <c r="AN60" s="46"/>
      <c r="AO60" s="46"/>
      <c r="AP60" s="46"/>
      <c r="AQ60" s="46"/>
      <c r="AR60" s="46"/>
      <c r="AS60" s="46"/>
      <c r="AT60" s="46"/>
      <c r="AU60" s="46"/>
      <c r="AV60" s="46"/>
      <c r="AW60" s="46" t="s">
        <v>0</v>
      </c>
      <c r="AX60" s="46"/>
      <c r="AY60" s="46"/>
      <c r="AZ60" s="46"/>
      <c r="BA60" s="46"/>
      <c r="BB60" s="46"/>
      <c r="BC60" s="46"/>
      <c r="BD60" s="46"/>
      <c r="BE60" s="46"/>
      <c r="BF60" s="46"/>
      <c r="BG60" s="46"/>
      <c r="BH60" s="46"/>
      <c r="BI60" s="46"/>
      <c r="BJ60" s="46"/>
      <c r="BK60" s="46"/>
      <c r="BL60" s="46"/>
      <c r="BM60" s="2"/>
      <c r="BN60" s="2"/>
      <c r="BO60" s="2"/>
      <c r="BP60" s="2"/>
      <c r="BQ60" s="2"/>
    </row>
    <row r="61" spans="1:80" ht="29.1" customHeight="1" x14ac:dyDescent="0.2">
      <c r="A61" s="46"/>
      <c r="B61" s="46"/>
      <c r="C61" s="46"/>
      <c r="D61" s="46"/>
      <c r="E61" s="46"/>
      <c r="F61" s="46"/>
      <c r="G61" s="46"/>
      <c r="H61" s="46"/>
      <c r="I61" s="46"/>
      <c r="J61" s="46"/>
      <c r="K61" s="46"/>
      <c r="L61" s="46"/>
      <c r="M61" s="46"/>
      <c r="N61" s="46"/>
      <c r="O61" s="46"/>
      <c r="P61" s="46"/>
      <c r="Q61" s="46" t="s">
        <v>2</v>
      </c>
      <c r="R61" s="46"/>
      <c r="S61" s="46"/>
      <c r="T61" s="46"/>
      <c r="U61" s="46"/>
      <c r="V61" s="46" t="s">
        <v>1</v>
      </c>
      <c r="W61" s="46"/>
      <c r="X61" s="46"/>
      <c r="Y61" s="46"/>
      <c r="Z61" s="46"/>
      <c r="AA61" s="46" t="s">
        <v>28</v>
      </c>
      <c r="AB61" s="46"/>
      <c r="AC61" s="46"/>
      <c r="AD61" s="46"/>
      <c r="AE61" s="46"/>
      <c r="AF61" s="46"/>
      <c r="AG61" s="46" t="s">
        <v>2</v>
      </c>
      <c r="AH61" s="46"/>
      <c r="AI61" s="46"/>
      <c r="AJ61" s="46"/>
      <c r="AK61" s="46"/>
      <c r="AL61" s="46" t="s">
        <v>1</v>
      </c>
      <c r="AM61" s="46"/>
      <c r="AN61" s="46"/>
      <c r="AO61" s="46"/>
      <c r="AP61" s="46"/>
      <c r="AQ61" s="46" t="s">
        <v>28</v>
      </c>
      <c r="AR61" s="46"/>
      <c r="AS61" s="46"/>
      <c r="AT61" s="46"/>
      <c r="AU61" s="46"/>
      <c r="AV61" s="46"/>
      <c r="AW61" s="98" t="s">
        <v>2</v>
      </c>
      <c r="AX61" s="99"/>
      <c r="AY61" s="99"/>
      <c r="AZ61" s="99"/>
      <c r="BA61" s="100"/>
      <c r="BB61" s="98" t="s">
        <v>1</v>
      </c>
      <c r="BC61" s="99"/>
      <c r="BD61" s="99"/>
      <c r="BE61" s="99"/>
      <c r="BF61" s="100"/>
      <c r="BG61" s="46" t="s">
        <v>28</v>
      </c>
      <c r="BH61" s="46"/>
      <c r="BI61" s="46"/>
      <c r="BJ61" s="46"/>
      <c r="BK61" s="46"/>
      <c r="BL61" s="46"/>
      <c r="BM61" s="2"/>
      <c r="BN61" s="2"/>
      <c r="BO61" s="2"/>
      <c r="BP61" s="2"/>
      <c r="BQ61" s="2"/>
    </row>
    <row r="62" spans="1:80" ht="15.95" customHeight="1" x14ac:dyDescent="0.25">
      <c r="A62" s="46">
        <v>1</v>
      </c>
      <c r="B62" s="46"/>
      <c r="C62" s="46"/>
      <c r="D62" s="46"/>
      <c r="E62" s="46"/>
      <c r="F62" s="46"/>
      <c r="G62" s="46"/>
      <c r="H62" s="46"/>
      <c r="I62" s="46"/>
      <c r="J62" s="46"/>
      <c r="K62" s="46"/>
      <c r="L62" s="46"/>
      <c r="M62" s="46"/>
      <c r="N62" s="46"/>
      <c r="O62" s="46"/>
      <c r="P62" s="46"/>
      <c r="Q62" s="46">
        <v>2</v>
      </c>
      <c r="R62" s="46"/>
      <c r="S62" s="46"/>
      <c r="T62" s="46"/>
      <c r="U62" s="46"/>
      <c r="V62" s="46">
        <v>3</v>
      </c>
      <c r="W62" s="46"/>
      <c r="X62" s="46"/>
      <c r="Y62" s="46"/>
      <c r="Z62" s="46"/>
      <c r="AA62" s="46">
        <v>4</v>
      </c>
      <c r="AB62" s="46"/>
      <c r="AC62" s="46"/>
      <c r="AD62" s="46"/>
      <c r="AE62" s="46"/>
      <c r="AF62" s="46"/>
      <c r="AG62" s="46">
        <v>5</v>
      </c>
      <c r="AH62" s="46"/>
      <c r="AI62" s="46"/>
      <c r="AJ62" s="46"/>
      <c r="AK62" s="46"/>
      <c r="AL62" s="46">
        <v>6</v>
      </c>
      <c r="AM62" s="46"/>
      <c r="AN62" s="46"/>
      <c r="AO62" s="46"/>
      <c r="AP62" s="46"/>
      <c r="AQ62" s="46">
        <v>7</v>
      </c>
      <c r="AR62" s="46"/>
      <c r="AS62" s="46"/>
      <c r="AT62" s="46"/>
      <c r="AU62" s="46"/>
      <c r="AV62" s="46"/>
      <c r="AW62" s="46">
        <v>8</v>
      </c>
      <c r="AX62" s="46"/>
      <c r="AY62" s="46"/>
      <c r="AZ62" s="46"/>
      <c r="BA62" s="46"/>
      <c r="BB62" s="106">
        <v>9</v>
      </c>
      <c r="BC62" s="106"/>
      <c r="BD62" s="106"/>
      <c r="BE62" s="106"/>
      <c r="BF62" s="106"/>
      <c r="BG62" s="106">
        <v>10</v>
      </c>
      <c r="BH62" s="106"/>
      <c r="BI62" s="106"/>
      <c r="BJ62" s="106"/>
      <c r="BK62" s="106"/>
      <c r="BL62" s="106"/>
      <c r="BM62" s="6"/>
      <c r="BN62" s="6"/>
      <c r="BO62" s="6"/>
      <c r="BP62" s="6"/>
      <c r="BQ62" s="6"/>
    </row>
    <row r="63" spans="1:80" ht="18" hidden="1" customHeight="1" x14ac:dyDescent="0.2">
      <c r="A63" s="116" t="s">
        <v>16</v>
      </c>
      <c r="B63" s="116"/>
      <c r="C63" s="116"/>
      <c r="D63" s="116"/>
      <c r="E63" s="116"/>
      <c r="F63" s="116"/>
      <c r="G63" s="116"/>
      <c r="H63" s="116"/>
      <c r="I63" s="116"/>
      <c r="J63" s="116"/>
      <c r="K63" s="116"/>
      <c r="L63" s="116"/>
      <c r="M63" s="116"/>
      <c r="N63" s="116"/>
      <c r="O63" s="116"/>
      <c r="P63" s="116"/>
      <c r="Q63" s="102" t="s">
        <v>12</v>
      </c>
      <c r="R63" s="102"/>
      <c r="S63" s="102"/>
      <c r="T63" s="102"/>
      <c r="U63" s="102"/>
      <c r="V63" s="102" t="s">
        <v>11</v>
      </c>
      <c r="W63" s="102"/>
      <c r="X63" s="102"/>
      <c r="Y63" s="102"/>
      <c r="Z63" s="102"/>
      <c r="AA63" s="112" t="s">
        <v>18</v>
      </c>
      <c r="AB63" s="111"/>
      <c r="AC63" s="111"/>
      <c r="AD63" s="111"/>
      <c r="AE63" s="111"/>
      <c r="AF63" s="111"/>
      <c r="AG63" s="102" t="s">
        <v>13</v>
      </c>
      <c r="AH63" s="102"/>
      <c r="AI63" s="102"/>
      <c r="AJ63" s="102"/>
      <c r="AK63" s="102"/>
      <c r="AL63" s="102" t="s">
        <v>14</v>
      </c>
      <c r="AM63" s="102"/>
      <c r="AN63" s="102"/>
      <c r="AO63" s="102"/>
      <c r="AP63" s="102"/>
      <c r="AQ63" s="112" t="s">
        <v>18</v>
      </c>
      <c r="AR63" s="111"/>
      <c r="AS63" s="111"/>
      <c r="AT63" s="111"/>
      <c r="AU63" s="111"/>
      <c r="AV63" s="111"/>
      <c r="AW63" s="95" t="s">
        <v>19</v>
      </c>
      <c r="AX63" s="96"/>
      <c r="AY63" s="96"/>
      <c r="AZ63" s="96"/>
      <c r="BA63" s="97"/>
      <c r="BB63" s="95" t="s">
        <v>19</v>
      </c>
      <c r="BC63" s="96"/>
      <c r="BD63" s="96"/>
      <c r="BE63" s="96"/>
      <c r="BF63" s="97"/>
      <c r="BG63" s="111" t="s">
        <v>18</v>
      </c>
      <c r="BH63" s="111"/>
      <c r="BI63" s="111"/>
      <c r="BJ63" s="111"/>
      <c r="BK63" s="111"/>
      <c r="BL63" s="111"/>
      <c r="BM63" s="7"/>
      <c r="BN63" s="7"/>
      <c r="BO63" s="7"/>
      <c r="BP63" s="7"/>
      <c r="BQ63" s="7"/>
      <c r="CA63" s="1" t="s">
        <v>23</v>
      </c>
    </row>
    <row r="64" spans="1:80" ht="15.75" customHeight="1" x14ac:dyDescent="0.2">
      <c r="A64" s="60" t="s">
        <v>82</v>
      </c>
      <c r="B64" s="47"/>
      <c r="C64" s="47"/>
      <c r="D64" s="47"/>
      <c r="E64" s="47"/>
      <c r="F64" s="47"/>
      <c r="G64" s="47"/>
      <c r="H64" s="47"/>
      <c r="I64" s="47"/>
      <c r="J64" s="47"/>
      <c r="K64" s="47"/>
      <c r="L64" s="47"/>
      <c r="M64" s="47"/>
      <c r="N64" s="47"/>
      <c r="O64" s="47"/>
      <c r="P64" s="48"/>
      <c r="Q64" s="110">
        <v>349170</v>
      </c>
      <c r="R64" s="110"/>
      <c r="S64" s="110"/>
      <c r="T64" s="110"/>
      <c r="U64" s="110"/>
      <c r="V64" s="110">
        <v>920631</v>
      </c>
      <c r="W64" s="110"/>
      <c r="X64" s="110"/>
      <c r="Y64" s="110"/>
      <c r="Z64" s="110"/>
      <c r="AA64" s="110">
        <f>Q64+V64</f>
        <v>1269801</v>
      </c>
      <c r="AB64" s="110"/>
      <c r="AC64" s="110"/>
      <c r="AD64" s="110"/>
      <c r="AE64" s="110"/>
      <c r="AF64" s="110"/>
      <c r="AG64" s="110">
        <v>298696</v>
      </c>
      <c r="AH64" s="110"/>
      <c r="AI64" s="110"/>
      <c r="AJ64" s="110"/>
      <c r="AK64" s="110"/>
      <c r="AL64" s="110">
        <v>920631</v>
      </c>
      <c r="AM64" s="110"/>
      <c r="AN64" s="110"/>
      <c r="AO64" s="110"/>
      <c r="AP64" s="110"/>
      <c r="AQ64" s="110">
        <f>AG64+AL64</f>
        <v>1219327</v>
      </c>
      <c r="AR64" s="110"/>
      <c r="AS64" s="110"/>
      <c r="AT64" s="110"/>
      <c r="AU64" s="110"/>
      <c r="AV64" s="110"/>
      <c r="AW64" s="110">
        <f>AG64-Q64</f>
        <v>-50474</v>
      </c>
      <c r="AX64" s="110"/>
      <c r="AY64" s="110"/>
      <c r="AZ64" s="110"/>
      <c r="BA64" s="110"/>
      <c r="BB64" s="117">
        <f>AL64-V64</f>
        <v>0</v>
      </c>
      <c r="BC64" s="117"/>
      <c r="BD64" s="117"/>
      <c r="BE64" s="117"/>
      <c r="BF64" s="117"/>
      <c r="BG64" s="117">
        <f>AW64+BB64</f>
        <v>-50474</v>
      </c>
      <c r="BH64" s="117"/>
      <c r="BI64" s="117"/>
      <c r="BJ64" s="117"/>
      <c r="BK64" s="117"/>
      <c r="BL64" s="117"/>
      <c r="BM64" s="8"/>
      <c r="BN64" s="8"/>
      <c r="BO64" s="8"/>
      <c r="BP64" s="8"/>
      <c r="BQ64" s="8"/>
      <c r="CA64" s="1" t="s">
        <v>24</v>
      </c>
    </row>
    <row r="65" spans="1:80" ht="15.75" customHeight="1" x14ac:dyDescent="0.2">
      <c r="A65" s="60" t="s">
        <v>74</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2"/>
      <c r="BM65" s="8"/>
      <c r="BN65" s="8"/>
      <c r="BO65" s="8"/>
      <c r="BP65" s="8"/>
      <c r="BQ65" s="8"/>
      <c r="CB65" s="1" t="s">
        <v>83</v>
      </c>
    </row>
    <row r="66" spans="1:80" s="33" customFormat="1" ht="15" x14ac:dyDescent="0.2">
      <c r="A66" s="64" t="s">
        <v>84</v>
      </c>
      <c r="B66" s="55"/>
      <c r="C66" s="55"/>
      <c r="D66" s="55"/>
      <c r="E66" s="55"/>
      <c r="F66" s="55"/>
      <c r="G66" s="55"/>
      <c r="H66" s="55"/>
      <c r="I66" s="55"/>
      <c r="J66" s="55"/>
      <c r="K66" s="55"/>
      <c r="L66" s="55"/>
      <c r="M66" s="55"/>
      <c r="N66" s="55"/>
      <c r="O66" s="55"/>
      <c r="P66" s="56"/>
      <c r="Q66" s="65">
        <v>349170</v>
      </c>
      <c r="R66" s="65"/>
      <c r="S66" s="65"/>
      <c r="T66" s="65"/>
      <c r="U66" s="65"/>
      <c r="V66" s="65">
        <v>920631</v>
      </c>
      <c r="W66" s="65"/>
      <c r="X66" s="65"/>
      <c r="Y66" s="65"/>
      <c r="Z66" s="65"/>
      <c r="AA66" s="65">
        <f>Q66+V66</f>
        <v>1269801</v>
      </c>
      <c r="AB66" s="65"/>
      <c r="AC66" s="65"/>
      <c r="AD66" s="65"/>
      <c r="AE66" s="65"/>
      <c r="AF66" s="65"/>
      <c r="AG66" s="65">
        <v>298696</v>
      </c>
      <c r="AH66" s="65"/>
      <c r="AI66" s="65"/>
      <c r="AJ66" s="65"/>
      <c r="AK66" s="65"/>
      <c r="AL66" s="65">
        <v>920631</v>
      </c>
      <c r="AM66" s="65"/>
      <c r="AN66" s="65"/>
      <c r="AO66" s="65"/>
      <c r="AP66" s="65"/>
      <c r="AQ66" s="65">
        <f>AG66+AL66</f>
        <v>1219327</v>
      </c>
      <c r="AR66" s="65"/>
      <c r="AS66" s="65"/>
      <c r="AT66" s="65"/>
      <c r="AU66" s="65"/>
      <c r="AV66" s="65"/>
      <c r="AW66" s="65">
        <f>AG66-Q66</f>
        <v>-50474</v>
      </c>
      <c r="AX66" s="65"/>
      <c r="AY66" s="65"/>
      <c r="AZ66" s="65"/>
      <c r="BA66" s="65"/>
      <c r="BB66" s="63">
        <f>AL66-V66</f>
        <v>0</v>
      </c>
      <c r="BC66" s="63"/>
      <c r="BD66" s="63"/>
      <c r="BE66" s="63"/>
      <c r="BF66" s="63"/>
      <c r="BG66" s="63">
        <f>AW66+BB66</f>
        <v>-50474</v>
      </c>
      <c r="BH66" s="63"/>
      <c r="BI66" s="63"/>
      <c r="BJ66" s="63"/>
      <c r="BK66" s="63"/>
      <c r="BL66" s="63"/>
      <c r="BM66" s="34"/>
      <c r="BN66" s="34"/>
      <c r="BO66" s="34"/>
      <c r="BP66" s="34"/>
      <c r="BQ66" s="34"/>
    </row>
    <row r="68" spans="1:80" ht="15.75" customHeight="1" x14ac:dyDescent="0.2">
      <c r="A68" s="86" t="s">
        <v>48</v>
      </c>
      <c r="B68" s="86"/>
      <c r="C68" s="86"/>
      <c r="D68" s="86"/>
      <c r="E68" s="86"/>
      <c r="F68" s="86"/>
      <c r="G68" s="86"/>
      <c r="H68" s="86"/>
      <c r="I68" s="86"/>
      <c r="J68" s="86"/>
      <c r="K68" s="86"/>
      <c r="L68" s="86"/>
      <c r="M68" s="86"/>
      <c r="N68" s="86"/>
      <c r="O68" s="86"/>
      <c r="P68" s="86"/>
      <c r="Q68" s="86"/>
      <c r="R68" s="86"/>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row>
    <row r="70" spans="1:80" ht="45" customHeight="1" x14ac:dyDescent="0.2">
      <c r="A70" s="125" t="s">
        <v>7</v>
      </c>
      <c r="B70" s="127"/>
      <c r="C70" s="125" t="s">
        <v>6</v>
      </c>
      <c r="D70" s="126"/>
      <c r="E70" s="126"/>
      <c r="F70" s="126"/>
      <c r="G70" s="126"/>
      <c r="H70" s="126"/>
      <c r="I70" s="127"/>
      <c r="J70" s="125" t="s">
        <v>5</v>
      </c>
      <c r="K70" s="126"/>
      <c r="L70" s="126"/>
      <c r="M70" s="126"/>
      <c r="N70" s="127"/>
      <c r="O70" s="125" t="s">
        <v>4</v>
      </c>
      <c r="P70" s="126"/>
      <c r="Q70" s="126"/>
      <c r="R70" s="126"/>
      <c r="S70" s="126"/>
      <c r="T70" s="126"/>
      <c r="U70" s="126"/>
      <c r="V70" s="126"/>
      <c r="W70" s="126"/>
      <c r="X70" s="127"/>
      <c r="Y70" s="46" t="s">
        <v>27</v>
      </c>
      <c r="Z70" s="46"/>
      <c r="AA70" s="46"/>
      <c r="AB70" s="46"/>
      <c r="AC70" s="46"/>
      <c r="AD70" s="46"/>
      <c r="AE70" s="46"/>
      <c r="AF70" s="46"/>
      <c r="AG70" s="46"/>
      <c r="AH70" s="46"/>
      <c r="AI70" s="46"/>
      <c r="AJ70" s="46"/>
      <c r="AK70" s="46"/>
      <c r="AL70" s="46"/>
      <c r="AM70" s="46"/>
      <c r="AN70" s="46" t="s">
        <v>50</v>
      </c>
      <c r="AO70" s="46"/>
      <c r="AP70" s="46"/>
      <c r="AQ70" s="46"/>
      <c r="AR70" s="46"/>
      <c r="AS70" s="46"/>
      <c r="AT70" s="46"/>
      <c r="AU70" s="46"/>
      <c r="AV70" s="46"/>
      <c r="AW70" s="46"/>
      <c r="AX70" s="46"/>
      <c r="AY70" s="46"/>
      <c r="AZ70" s="46"/>
      <c r="BA70" s="46"/>
      <c r="BB70" s="46"/>
      <c r="BC70" s="118" t="s">
        <v>0</v>
      </c>
      <c r="BD70" s="118"/>
      <c r="BE70" s="118"/>
      <c r="BF70" s="118"/>
      <c r="BG70" s="118"/>
      <c r="BH70" s="118"/>
      <c r="BI70" s="118"/>
      <c r="BJ70" s="118"/>
      <c r="BK70" s="118"/>
      <c r="BL70" s="118"/>
      <c r="BM70" s="118"/>
      <c r="BN70" s="118"/>
      <c r="BO70" s="118"/>
      <c r="BP70" s="118"/>
      <c r="BQ70" s="118"/>
      <c r="BR70" s="10"/>
      <c r="BS70" s="10"/>
      <c r="BT70" s="10"/>
      <c r="BU70" s="10"/>
      <c r="BV70" s="10"/>
      <c r="BW70" s="10"/>
      <c r="BX70" s="10"/>
      <c r="BY70" s="10"/>
      <c r="BZ70" s="9"/>
    </row>
    <row r="71" spans="1:80" ht="32.25" customHeight="1" x14ac:dyDescent="0.2">
      <c r="A71" s="128"/>
      <c r="B71" s="130"/>
      <c r="C71" s="128"/>
      <c r="D71" s="129"/>
      <c r="E71" s="129"/>
      <c r="F71" s="129"/>
      <c r="G71" s="129"/>
      <c r="H71" s="129"/>
      <c r="I71" s="130"/>
      <c r="J71" s="128"/>
      <c r="K71" s="129"/>
      <c r="L71" s="129"/>
      <c r="M71" s="129"/>
      <c r="N71" s="130"/>
      <c r="O71" s="128"/>
      <c r="P71" s="129"/>
      <c r="Q71" s="129"/>
      <c r="R71" s="129"/>
      <c r="S71" s="129"/>
      <c r="T71" s="129"/>
      <c r="U71" s="129"/>
      <c r="V71" s="129"/>
      <c r="W71" s="129"/>
      <c r="X71" s="130"/>
      <c r="Y71" s="98" t="s">
        <v>2</v>
      </c>
      <c r="Z71" s="99"/>
      <c r="AA71" s="99"/>
      <c r="AB71" s="99"/>
      <c r="AC71" s="100"/>
      <c r="AD71" s="98" t="s">
        <v>1</v>
      </c>
      <c r="AE71" s="99"/>
      <c r="AF71" s="99"/>
      <c r="AG71" s="99"/>
      <c r="AH71" s="100"/>
      <c r="AI71" s="46" t="s">
        <v>28</v>
      </c>
      <c r="AJ71" s="46"/>
      <c r="AK71" s="46"/>
      <c r="AL71" s="46"/>
      <c r="AM71" s="46"/>
      <c r="AN71" s="46" t="s">
        <v>2</v>
      </c>
      <c r="AO71" s="46"/>
      <c r="AP71" s="46"/>
      <c r="AQ71" s="46"/>
      <c r="AR71" s="46"/>
      <c r="AS71" s="46" t="s">
        <v>1</v>
      </c>
      <c r="AT71" s="46"/>
      <c r="AU71" s="46"/>
      <c r="AV71" s="46"/>
      <c r="AW71" s="46"/>
      <c r="AX71" s="46" t="s">
        <v>28</v>
      </c>
      <c r="AY71" s="46"/>
      <c r="AZ71" s="46"/>
      <c r="BA71" s="46"/>
      <c r="BB71" s="46"/>
      <c r="BC71" s="46" t="s">
        <v>2</v>
      </c>
      <c r="BD71" s="46"/>
      <c r="BE71" s="46"/>
      <c r="BF71" s="46"/>
      <c r="BG71" s="46"/>
      <c r="BH71" s="46" t="s">
        <v>1</v>
      </c>
      <c r="BI71" s="46"/>
      <c r="BJ71" s="46"/>
      <c r="BK71" s="46"/>
      <c r="BL71" s="46"/>
      <c r="BM71" s="46" t="s">
        <v>28</v>
      </c>
      <c r="BN71" s="46"/>
      <c r="BO71" s="46"/>
      <c r="BP71" s="46"/>
      <c r="BQ71" s="46"/>
      <c r="BR71" s="2"/>
      <c r="BS71" s="2"/>
      <c r="BT71" s="2"/>
      <c r="BU71" s="2"/>
      <c r="BV71" s="2"/>
      <c r="BW71" s="2"/>
      <c r="BX71" s="2"/>
      <c r="BY71" s="2"/>
      <c r="BZ71" s="9"/>
    </row>
    <row r="72" spans="1:80" ht="15.95" customHeight="1" x14ac:dyDescent="0.2">
      <c r="A72" s="46">
        <v>1</v>
      </c>
      <c r="B72" s="46"/>
      <c r="C72" s="46">
        <v>2</v>
      </c>
      <c r="D72" s="46"/>
      <c r="E72" s="46"/>
      <c r="F72" s="46"/>
      <c r="G72" s="46"/>
      <c r="H72" s="46"/>
      <c r="I72" s="46"/>
      <c r="J72" s="46">
        <v>3</v>
      </c>
      <c r="K72" s="46"/>
      <c r="L72" s="46"/>
      <c r="M72" s="46"/>
      <c r="N72" s="46"/>
      <c r="O72" s="46">
        <v>4</v>
      </c>
      <c r="P72" s="46"/>
      <c r="Q72" s="46"/>
      <c r="R72" s="46"/>
      <c r="S72" s="46"/>
      <c r="T72" s="46"/>
      <c r="U72" s="46"/>
      <c r="V72" s="46"/>
      <c r="W72" s="46"/>
      <c r="X72" s="46"/>
      <c r="Y72" s="46">
        <v>5</v>
      </c>
      <c r="Z72" s="46"/>
      <c r="AA72" s="46"/>
      <c r="AB72" s="46"/>
      <c r="AC72" s="46"/>
      <c r="AD72" s="46">
        <v>6</v>
      </c>
      <c r="AE72" s="46"/>
      <c r="AF72" s="46"/>
      <c r="AG72" s="46"/>
      <c r="AH72" s="46"/>
      <c r="AI72" s="46">
        <v>7</v>
      </c>
      <c r="AJ72" s="46"/>
      <c r="AK72" s="46"/>
      <c r="AL72" s="46"/>
      <c r="AM72" s="46"/>
      <c r="AN72" s="98">
        <v>8</v>
      </c>
      <c r="AO72" s="99"/>
      <c r="AP72" s="99"/>
      <c r="AQ72" s="99"/>
      <c r="AR72" s="100"/>
      <c r="AS72" s="98">
        <v>9</v>
      </c>
      <c r="AT72" s="99"/>
      <c r="AU72" s="99"/>
      <c r="AV72" s="99"/>
      <c r="AW72" s="100"/>
      <c r="AX72" s="98">
        <v>10</v>
      </c>
      <c r="AY72" s="99"/>
      <c r="AZ72" s="99"/>
      <c r="BA72" s="99"/>
      <c r="BB72" s="100"/>
      <c r="BC72" s="98">
        <v>11</v>
      </c>
      <c r="BD72" s="99"/>
      <c r="BE72" s="99"/>
      <c r="BF72" s="99"/>
      <c r="BG72" s="100"/>
      <c r="BH72" s="98">
        <v>12</v>
      </c>
      <c r="BI72" s="99"/>
      <c r="BJ72" s="99"/>
      <c r="BK72" s="99"/>
      <c r="BL72" s="100"/>
      <c r="BM72" s="98">
        <v>13</v>
      </c>
      <c r="BN72" s="99"/>
      <c r="BO72" s="99"/>
      <c r="BP72" s="99"/>
      <c r="BQ72" s="100"/>
      <c r="BR72" s="2"/>
      <c r="BS72" s="2"/>
      <c r="BT72" s="2"/>
      <c r="BU72" s="2"/>
      <c r="BV72" s="2"/>
      <c r="BW72" s="2"/>
      <c r="BX72" s="2"/>
      <c r="BY72" s="2"/>
      <c r="BZ72" s="9"/>
    </row>
    <row r="73" spans="1:80" ht="12.75" hidden="1" customHeight="1" x14ac:dyDescent="0.2">
      <c r="A73" s="72" t="s">
        <v>39</v>
      </c>
      <c r="B73" s="72"/>
      <c r="C73" s="113" t="s">
        <v>16</v>
      </c>
      <c r="D73" s="114"/>
      <c r="E73" s="114"/>
      <c r="F73" s="114"/>
      <c r="G73" s="114"/>
      <c r="H73" s="114"/>
      <c r="I73" s="115"/>
      <c r="J73" s="72" t="s">
        <v>17</v>
      </c>
      <c r="K73" s="72"/>
      <c r="L73" s="72"/>
      <c r="M73" s="72"/>
      <c r="N73" s="72"/>
      <c r="O73" s="116" t="s">
        <v>40</v>
      </c>
      <c r="P73" s="116"/>
      <c r="Q73" s="116"/>
      <c r="R73" s="116"/>
      <c r="S73" s="116"/>
      <c r="T73" s="116"/>
      <c r="U73" s="116"/>
      <c r="V73" s="116"/>
      <c r="W73" s="116"/>
      <c r="X73" s="113"/>
      <c r="Y73" s="102" t="s">
        <v>12</v>
      </c>
      <c r="Z73" s="102"/>
      <c r="AA73" s="102"/>
      <c r="AB73" s="102"/>
      <c r="AC73" s="102"/>
      <c r="AD73" s="102" t="s">
        <v>32</v>
      </c>
      <c r="AE73" s="102"/>
      <c r="AF73" s="102"/>
      <c r="AG73" s="102"/>
      <c r="AH73" s="102"/>
      <c r="AI73" s="102" t="s">
        <v>18</v>
      </c>
      <c r="AJ73" s="102"/>
      <c r="AK73" s="102"/>
      <c r="AL73" s="102"/>
      <c r="AM73" s="102"/>
      <c r="AN73" s="102" t="s">
        <v>33</v>
      </c>
      <c r="AO73" s="102"/>
      <c r="AP73" s="102"/>
      <c r="AQ73" s="102"/>
      <c r="AR73" s="102"/>
      <c r="AS73" s="102" t="s">
        <v>13</v>
      </c>
      <c r="AT73" s="102"/>
      <c r="AU73" s="102"/>
      <c r="AV73" s="102"/>
      <c r="AW73" s="102"/>
      <c r="AX73" s="102" t="s">
        <v>18</v>
      </c>
      <c r="AY73" s="102"/>
      <c r="AZ73" s="102"/>
      <c r="BA73" s="102"/>
      <c r="BB73" s="102"/>
      <c r="BC73" s="102" t="s">
        <v>35</v>
      </c>
      <c r="BD73" s="102"/>
      <c r="BE73" s="102"/>
      <c r="BF73" s="102"/>
      <c r="BG73" s="102"/>
      <c r="BH73" s="102" t="s">
        <v>35</v>
      </c>
      <c r="BI73" s="102"/>
      <c r="BJ73" s="102"/>
      <c r="BK73" s="102"/>
      <c r="BL73" s="102"/>
      <c r="BM73" s="103" t="s">
        <v>18</v>
      </c>
      <c r="BN73" s="103"/>
      <c r="BO73" s="103"/>
      <c r="BP73" s="103"/>
      <c r="BQ73" s="103"/>
      <c r="BR73" s="12"/>
      <c r="BS73" s="12"/>
      <c r="BT73" s="9"/>
      <c r="BU73" s="9"/>
      <c r="BV73" s="9"/>
      <c r="BW73" s="9"/>
      <c r="BX73" s="9"/>
      <c r="BY73" s="9"/>
      <c r="BZ73" s="9"/>
      <c r="CA73" s="1" t="s">
        <v>25</v>
      </c>
    </row>
    <row r="74" spans="1:80" s="33" customFormat="1" ht="15.75" x14ac:dyDescent="0.2">
      <c r="A74" s="53">
        <v>0</v>
      </c>
      <c r="B74" s="53"/>
      <c r="C74" s="57" t="s">
        <v>85</v>
      </c>
      <c r="D74" s="57"/>
      <c r="E74" s="57"/>
      <c r="F74" s="57"/>
      <c r="G74" s="57"/>
      <c r="H74" s="57"/>
      <c r="I74" s="57"/>
      <c r="J74" s="57" t="s">
        <v>86</v>
      </c>
      <c r="K74" s="57"/>
      <c r="L74" s="57"/>
      <c r="M74" s="57"/>
      <c r="N74" s="57"/>
      <c r="O74" s="57" t="s">
        <v>86</v>
      </c>
      <c r="P74" s="57"/>
      <c r="Q74" s="57"/>
      <c r="R74" s="57"/>
      <c r="S74" s="57"/>
      <c r="T74" s="57"/>
      <c r="U74" s="57"/>
      <c r="V74" s="57"/>
      <c r="W74" s="57"/>
      <c r="X74" s="57"/>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2"/>
      <c r="AY74" s="52"/>
      <c r="AZ74" s="52"/>
      <c r="BA74" s="52"/>
      <c r="BB74" s="52"/>
      <c r="BC74" s="52"/>
      <c r="BD74" s="52"/>
      <c r="BE74" s="52"/>
      <c r="BF74" s="52"/>
      <c r="BG74" s="52"/>
      <c r="BH74" s="52"/>
      <c r="BI74" s="52"/>
      <c r="BJ74" s="52"/>
      <c r="BK74" s="52"/>
      <c r="BL74" s="52"/>
      <c r="BM74" s="52"/>
      <c r="BN74" s="52"/>
      <c r="BO74" s="52"/>
      <c r="BP74" s="52"/>
      <c r="BQ74" s="52"/>
      <c r="BR74" s="36"/>
      <c r="BS74" s="36"/>
      <c r="BT74" s="36"/>
      <c r="BU74" s="36"/>
      <c r="BV74" s="36"/>
      <c r="BW74" s="36"/>
      <c r="BX74" s="36"/>
      <c r="BY74" s="36"/>
      <c r="BZ74" s="37"/>
      <c r="CA74" s="33" t="s">
        <v>26</v>
      </c>
    </row>
    <row r="75" spans="1:80" ht="76.5" customHeight="1" x14ac:dyDescent="0.2">
      <c r="A75" s="46">
        <v>0</v>
      </c>
      <c r="B75" s="46"/>
      <c r="C75" s="50" t="s">
        <v>87</v>
      </c>
      <c r="D75" s="47"/>
      <c r="E75" s="47"/>
      <c r="F75" s="47"/>
      <c r="G75" s="47"/>
      <c r="H75" s="47"/>
      <c r="I75" s="48"/>
      <c r="J75" s="49" t="s">
        <v>88</v>
      </c>
      <c r="K75" s="49"/>
      <c r="L75" s="49"/>
      <c r="M75" s="49"/>
      <c r="N75" s="49"/>
      <c r="O75" s="49" t="s">
        <v>89</v>
      </c>
      <c r="P75" s="49"/>
      <c r="Q75" s="49"/>
      <c r="R75" s="49"/>
      <c r="S75" s="49"/>
      <c r="T75" s="49"/>
      <c r="U75" s="49"/>
      <c r="V75" s="49"/>
      <c r="W75" s="49"/>
      <c r="X75" s="49"/>
      <c r="Y75" s="51">
        <v>0</v>
      </c>
      <c r="Z75" s="51"/>
      <c r="AA75" s="51"/>
      <c r="AB75" s="51"/>
      <c r="AC75" s="51"/>
      <c r="AD75" s="51">
        <v>157385</v>
      </c>
      <c r="AE75" s="51"/>
      <c r="AF75" s="51"/>
      <c r="AG75" s="51"/>
      <c r="AH75" s="51"/>
      <c r="AI75" s="51">
        <f t="shared" ref="AI75:AI80" si="0">Y75+AD75</f>
        <v>157385</v>
      </c>
      <c r="AJ75" s="51"/>
      <c r="AK75" s="51"/>
      <c r="AL75" s="51"/>
      <c r="AM75" s="51"/>
      <c r="AN75" s="51">
        <v>0</v>
      </c>
      <c r="AO75" s="51"/>
      <c r="AP75" s="51"/>
      <c r="AQ75" s="51"/>
      <c r="AR75" s="51"/>
      <c r="AS75" s="51">
        <v>0</v>
      </c>
      <c r="AT75" s="51"/>
      <c r="AU75" s="51"/>
      <c r="AV75" s="51"/>
      <c r="AW75" s="51"/>
      <c r="AX75" s="45">
        <f t="shared" ref="AX75:AX80" si="1">AN75+AS75</f>
        <v>0</v>
      </c>
      <c r="AY75" s="45"/>
      <c r="AZ75" s="45"/>
      <c r="BA75" s="45"/>
      <c r="BB75" s="45"/>
      <c r="BC75" s="45">
        <f t="shared" ref="BC75:BC80" si="2">AN75-Y75</f>
        <v>0</v>
      </c>
      <c r="BD75" s="45"/>
      <c r="BE75" s="45"/>
      <c r="BF75" s="45"/>
      <c r="BG75" s="45"/>
      <c r="BH75" s="45">
        <f t="shared" ref="BH75:BH80" si="3">AS75-AD75</f>
        <v>-157385</v>
      </c>
      <c r="BI75" s="45"/>
      <c r="BJ75" s="45"/>
      <c r="BK75" s="45"/>
      <c r="BL75" s="45"/>
      <c r="BM75" s="45">
        <f t="shared" ref="BM75:BM80" si="4">BC75+BH75</f>
        <v>-157385</v>
      </c>
      <c r="BN75" s="45"/>
      <c r="BO75" s="45"/>
      <c r="BP75" s="45"/>
      <c r="BQ75" s="45"/>
      <c r="BR75" s="11"/>
      <c r="BS75" s="11"/>
      <c r="BT75" s="11"/>
      <c r="BU75" s="11"/>
      <c r="BV75" s="11"/>
      <c r="BW75" s="11"/>
      <c r="BX75" s="11"/>
      <c r="BY75" s="11"/>
      <c r="BZ75" s="9"/>
    </row>
    <row r="76" spans="1:80" ht="25.5" customHeight="1" x14ac:dyDescent="0.2">
      <c r="A76" s="46">
        <v>1</v>
      </c>
      <c r="B76" s="46"/>
      <c r="C76" s="50" t="s">
        <v>90</v>
      </c>
      <c r="D76" s="47"/>
      <c r="E76" s="47"/>
      <c r="F76" s="47"/>
      <c r="G76" s="47"/>
      <c r="H76" s="47"/>
      <c r="I76" s="48"/>
      <c r="J76" s="49" t="s">
        <v>91</v>
      </c>
      <c r="K76" s="49"/>
      <c r="L76" s="49"/>
      <c r="M76" s="49"/>
      <c r="N76" s="49"/>
      <c r="O76" s="49" t="s">
        <v>92</v>
      </c>
      <c r="P76" s="49"/>
      <c r="Q76" s="49"/>
      <c r="R76" s="49"/>
      <c r="S76" s="49"/>
      <c r="T76" s="49"/>
      <c r="U76" s="49"/>
      <c r="V76" s="49"/>
      <c r="W76" s="49"/>
      <c r="X76" s="49"/>
      <c r="Y76" s="51">
        <v>2</v>
      </c>
      <c r="Z76" s="51"/>
      <c r="AA76" s="51"/>
      <c r="AB76" s="51"/>
      <c r="AC76" s="51"/>
      <c r="AD76" s="51">
        <v>0</v>
      </c>
      <c r="AE76" s="51"/>
      <c r="AF76" s="51"/>
      <c r="AG76" s="51"/>
      <c r="AH76" s="51"/>
      <c r="AI76" s="51">
        <f t="shared" si="0"/>
        <v>2</v>
      </c>
      <c r="AJ76" s="51"/>
      <c r="AK76" s="51"/>
      <c r="AL76" s="51"/>
      <c r="AM76" s="51"/>
      <c r="AN76" s="51">
        <v>2</v>
      </c>
      <c r="AO76" s="51"/>
      <c r="AP76" s="51"/>
      <c r="AQ76" s="51"/>
      <c r="AR76" s="51"/>
      <c r="AS76" s="51">
        <v>0</v>
      </c>
      <c r="AT76" s="51"/>
      <c r="AU76" s="51"/>
      <c r="AV76" s="51"/>
      <c r="AW76" s="51"/>
      <c r="AX76" s="45">
        <f t="shared" si="1"/>
        <v>2</v>
      </c>
      <c r="AY76" s="45"/>
      <c r="AZ76" s="45"/>
      <c r="BA76" s="45"/>
      <c r="BB76" s="45"/>
      <c r="BC76" s="45">
        <f t="shared" si="2"/>
        <v>0</v>
      </c>
      <c r="BD76" s="45"/>
      <c r="BE76" s="45"/>
      <c r="BF76" s="45"/>
      <c r="BG76" s="45"/>
      <c r="BH76" s="45">
        <f t="shared" si="3"/>
        <v>0</v>
      </c>
      <c r="BI76" s="45"/>
      <c r="BJ76" s="45"/>
      <c r="BK76" s="45"/>
      <c r="BL76" s="45"/>
      <c r="BM76" s="45">
        <f t="shared" si="4"/>
        <v>0</v>
      </c>
      <c r="BN76" s="45"/>
      <c r="BO76" s="45"/>
      <c r="BP76" s="45"/>
      <c r="BQ76" s="45"/>
      <c r="BR76" s="11"/>
      <c r="BS76" s="11"/>
      <c r="BT76" s="11"/>
      <c r="BU76" s="11"/>
      <c r="BV76" s="11"/>
      <c r="BW76" s="11"/>
      <c r="BX76" s="11"/>
      <c r="BY76" s="11"/>
      <c r="BZ76" s="9"/>
    </row>
    <row r="77" spans="1:80" ht="15.75" customHeight="1" x14ac:dyDescent="0.2">
      <c r="A77" s="46">
        <v>2</v>
      </c>
      <c r="B77" s="46"/>
      <c r="C77" s="50" t="s">
        <v>93</v>
      </c>
      <c r="D77" s="47"/>
      <c r="E77" s="47"/>
      <c r="F77" s="47"/>
      <c r="G77" s="47"/>
      <c r="H77" s="47"/>
      <c r="I77" s="48"/>
      <c r="J77" s="49" t="s">
        <v>91</v>
      </c>
      <c r="K77" s="49"/>
      <c r="L77" s="49"/>
      <c r="M77" s="49"/>
      <c r="N77" s="49"/>
      <c r="O77" s="49" t="s">
        <v>92</v>
      </c>
      <c r="P77" s="49"/>
      <c r="Q77" s="49"/>
      <c r="R77" s="49"/>
      <c r="S77" s="49"/>
      <c r="T77" s="49"/>
      <c r="U77" s="49"/>
      <c r="V77" s="49"/>
      <c r="W77" s="49"/>
      <c r="X77" s="49"/>
      <c r="Y77" s="51">
        <v>20</v>
      </c>
      <c r="Z77" s="51"/>
      <c r="AA77" s="51"/>
      <c r="AB77" s="51"/>
      <c r="AC77" s="51"/>
      <c r="AD77" s="51">
        <v>0</v>
      </c>
      <c r="AE77" s="51"/>
      <c r="AF77" s="51"/>
      <c r="AG77" s="51"/>
      <c r="AH77" s="51"/>
      <c r="AI77" s="51">
        <f t="shared" si="0"/>
        <v>20</v>
      </c>
      <c r="AJ77" s="51"/>
      <c r="AK77" s="51"/>
      <c r="AL77" s="51"/>
      <c r="AM77" s="51"/>
      <c r="AN77" s="51">
        <v>20</v>
      </c>
      <c r="AO77" s="51"/>
      <c r="AP77" s="51"/>
      <c r="AQ77" s="51"/>
      <c r="AR77" s="51"/>
      <c r="AS77" s="51">
        <v>0</v>
      </c>
      <c r="AT77" s="51"/>
      <c r="AU77" s="51"/>
      <c r="AV77" s="51"/>
      <c r="AW77" s="51"/>
      <c r="AX77" s="45">
        <f t="shared" si="1"/>
        <v>20</v>
      </c>
      <c r="AY77" s="45"/>
      <c r="AZ77" s="45"/>
      <c r="BA77" s="45"/>
      <c r="BB77" s="45"/>
      <c r="BC77" s="45">
        <f t="shared" si="2"/>
        <v>0</v>
      </c>
      <c r="BD77" s="45"/>
      <c r="BE77" s="45"/>
      <c r="BF77" s="45"/>
      <c r="BG77" s="45"/>
      <c r="BH77" s="45">
        <f t="shared" si="3"/>
        <v>0</v>
      </c>
      <c r="BI77" s="45"/>
      <c r="BJ77" s="45"/>
      <c r="BK77" s="45"/>
      <c r="BL77" s="45"/>
      <c r="BM77" s="45">
        <f t="shared" si="4"/>
        <v>0</v>
      </c>
      <c r="BN77" s="45"/>
      <c r="BO77" s="45"/>
      <c r="BP77" s="45"/>
      <c r="BQ77" s="45"/>
      <c r="BR77" s="11"/>
      <c r="BS77" s="11"/>
      <c r="BT77" s="11"/>
      <c r="BU77" s="11"/>
      <c r="BV77" s="11"/>
      <c r="BW77" s="11"/>
      <c r="BX77" s="11"/>
      <c r="BY77" s="11"/>
      <c r="BZ77" s="9"/>
    </row>
    <row r="78" spans="1:80" ht="38.25" customHeight="1" x14ac:dyDescent="0.2">
      <c r="A78" s="46">
        <v>3</v>
      </c>
      <c r="B78" s="46"/>
      <c r="C78" s="50" t="s">
        <v>94</v>
      </c>
      <c r="D78" s="47"/>
      <c r="E78" s="47"/>
      <c r="F78" s="47"/>
      <c r="G78" s="47"/>
      <c r="H78" s="47"/>
      <c r="I78" s="48"/>
      <c r="J78" s="49" t="s">
        <v>91</v>
      </c>
      <c r="K78" s="49"/>
      <c r="L78" s="49"/>
      <c r="M78" s="49"/>
      <c r="N78" s="49"/>
      <c r="O78" s="49" t="s">
        <v>92</v>
      </c>
      <c r="P78" s="49"/>
      <c r="Q78" s="49"/>
      <c r="R78" s="49"/>
      <c r="S78" s="49"/>
      <c r="T78" s="49"/>
      <c r="U78" s="49"/>
      <c r="V78" s="49"/>
      <c r="W78" s="49"/>
      <c r="X78" s="49"/>
      <c r="Y78" s="51">
        <v>11</v>
      </c>
      <c r="Z78" s="51"/>
      <c r="AA78" s="51"/>
      <c r="AB78" s="51"/>
      <c r="AC78" s="51"/>
      <c r="AD78" s="51">
        <v>0</v>
      </c>
      <c r="AE78" s="51"/>
      <c r="AF78" s="51"/>
      <c r="AG78" s="51"/>
      <c r="AH78" s="51"/>
      <c r="AI78" s="51">
        <f t="shared" si="0"/>
        <v>11</v>
      </c>
      <c r="AJ78" s="51"/>
      <c r="AK78" s="51"/>
      <c r="AL78" s="51"/>
      <c r="AM78" s="51"/>
      <c r="AN78" s="51">
        <v>11</v>
      </c>
      <c r="AO78" s="51"/>
      <c r="AP78" s="51"/>
      <c r="AQ78" s="51"/>
      <c r="AR78" s="51"/>
      <c r="AS78" s="51">
        <v>0</v>
      </c>
      <c r="AT78" s="51"/>
      <c r="AU78" s="51"/>
      <c r="AV78" s="51"/>
      <c r="AW78" s="51"/>
      <c r="AX78" s="45">
        <f t="shared" si="1"/>
        <v>11</v>
      </c>
      <c r="AY78" s="45"/>
      <c r="AZ78" s="45"/>
      <c r="BA78" s="45"/>
      <c r="BB78" s="45"/>
      <c r="BC78" s="45">
        <f t="shared" si="2"/>
        <v>0</v>
      </c>
      <c r="BD78" s="45"/>
      <c r="BE78" s="45"/>
      <c r="BF78" s="45"/>
      <c r="BG78" s="45"/>
      <c r="BH78" s="45">
        <f t="shared" si="3"/>
        <v>0</v>
      </c>
      <c r="BI78" s="45"/>
      <c r="BJ78" s="45"/>
      <c r="BK78" s="45"/>
      <c r="BL78" s="45"/>
      <c r="BM78" s="45">
        <f t="shared" si="4"/>
        <v>0</v>
      </c>
      <c r="BN78" s="45"/>
      <c r="BO78" s="45"/>
      <c r="BP78" s="45"/>
      <c r="BQ78" s="45"/>
      <c r="BR78" s="11"/>
      <c r="BS78" s="11"/>
      <c r="BT78" s="11"/>
      <c r="BU78" s="11"/>
      <c r="BV78" s="11"/>
      <c r="BW78" s="11"/>
      <c r="BX78" s="11"/>
      <c r="BY78" s="11"/>
      <c r="BZ78" s="9"/>
    </row>
    <row r="79" spans="1:80" ht="38.25" customHeight="1" x14ac:dyDescent="0.2">
      <c r="A79" s="46">
        <v>4</v>
      </c>
      <c r="B79" s="46"/>
      <c r="C79" s="50" t="s">
        <v>95</v>
      </c>
      <c r="D79" s="47"/>
      <c r="E79" s="47"/>
      <c r="F79" s="47"/>
      <c r="G79" s="47"/>
      <c r="H79" s="47"/>
      <c r="I79" s="48"/>
      <c r="J79" s="49" t="s">
        <v>91</v>
      </c>
      <c r="K79" s="49"/>
      <c r="L79" s="49"/>
      <c r="M79" s="49"/>
      <c r="N79" s="49"/>
      <c r="O79" s="49" t="s">
        <v>92</v>
      </c>
      <c r="P79" s="49"/>
      <c r="Q79" s="49"/>
      <c r="R79" s="49"/>
      <c r="S79" s="49"/>
      <c r="T79" s="49"/>
      <c r="U79" s="49"/>
      <c r="V79" s="49"/>
      <c r="W79" s="49"/>
      <c r="X79" s="49"/>
      <c r="Y79" s="51">
        <v>9</v>
      </c>
      <c r="Z79" s="51"/>
      <c r="AA79" s="51"/>
      <c r="AB79" s="51"/>
      <c r="AC79" s="51"/>
      <c r="AD79" s="51">
        <v>0</v>
      </c>
      <c r="AE79" s="51"/>
      <c r="AF79" s="51"/>
      <c r="AG79" s="51"/>
      <c r="AH79" s="51"/>
      <c r="AI79" s="51">
        <f t="shared" si="0"/>
        <v>9</v>
      </c>
      <c r="AJ79" s="51"/>
      <c r="AK79" s="51"/>
      <c r="AL79" s="51"/>
      <c r="AM79" s="51"/>
      <c r="AN79" s="51">
        <v>9</v>
      </c>
      <c r="AO79" s="51"/>
      <c r="AP79" s="51"/>
      <c r="AQ79" s="51"/>
      <c r="AR79" s="51"/>
      <c r="AS79" s="51">
        <v>0</v>
      </c>
      <c r="AT79" s="51"/>
      <c r="AU79" s="51"/>
      <c r="AV79" s="51"/>
      <c r="AW79" s="51"/>
      <c r="AX79" s="45">
        <f t="shared" si="1"/>
        <v>9</v>
      </c>
      <c r="AY79" s="45"/>
      <c r="AZ79" s="45"/>
      <c r="BA79" s="45"/>
      <c r="BB79" s="45"/>
      <c r="BC79" s="45">
        <f t="shared" si="2"/>
        <v>0</v>
      </c>
      <c r="BD79" s="45"/>
      <c r="BE79" s="45"/>
      <c r="BF79" s="45"/>
      <c r="BG79" s="45"/>
      <c r="BH79" s="45">
        <f t="shared" si="3"/>
        <v>0</v>
      </c>
      <c r="BI79" s="45"/>
      <c r="BJ79" s="45"/>
      <c r="BK79" s="45"/>
      <c r="BL79" s="45"/>
      <c r="BM79" s="45">
        <f t="shared" si="4"/>
        <v>0</v>
      </c>
      <c r="BN79" s="45"/>
      <c r="BO79" s="45"/>
      <c r="BP79" s="45"/>
      <c r="BQ79" s="45"/>
      <c r="BR79" s="11"/>
      <c r="BS79" s="11"/>
      <c r="BT79" s="11"/>
      <c r="BU79" s="11"/>
      <c r="BV79" s="11"/>
      <c r="BW79" s="11"/>
      <c r="BX79" s="11"/>
      <c r="BY79" s="11"/>
      <c r="BZ79" s="9"/>
    </row>
    <row r="80" spans="1:80" ht="38.25" customHeight="1" x14ac:dyDescent="0.2">
      <c r="A80" s="46">
        <v>5</v>
      </c>
      <c r="B80" s="46"/>
      <c r="C80" s="50" t="s">
        <v>96</v>
      </c>
      <c r="D80" s="47"/>
      <c r="E80" s="47"/>
      <c r="F80" s="47"/>
      <c r="G80" s="47"/>
      <c r="H80" s="47"/>
      <c r="I80" s="48"/>
      <c r="J80" s="49" t="s">
        <v>91</v>
      </c>
      <c r="K80" s="49"/>
      <c r="L80" s="49"/>
      <c r="M80" s="49"/>
      <c r="N80" s="49"/>
      <c r="O80" s="49" t="s">
        <v>92</v>
      </c>
      <c r="P80" s="49"/>
      <c r="Q80" s="49"/>
      <c r="R80" s="49"/>
      <c r="S80" s="49"/>
      <c r="T80" s="49"/>
      <c r="U80" s="49"/>
      <c r="V80" s="49"/>
      <c r="W80" s="49"/>
      <c r="X80" s="49"/>
      <c r="Y80" s="51">
        <v>80.58</v>
      </c>
      <c r="Z80" s="51"/>
      <c r="AA80" s="51"/>
      <c r="AB80" s="51"/>
      <c r="AC80" s="51"/>
      <c r="AD80" s="51">
        <v>0</v>
      </c>
      <c r="AE80" s="51"/>
      <c r="AF80" s="51"/>
      <c r="AG80" s="51"/>
      <c r="AH80" s="51"/>
      <c r="AI80" s="51">
        <f t="shared" si="0"/>
        <v>80.58</v>
      </c>
      <c r="AJ80" s="51"/>
      <c r="AK80" s="51"/>
      <c r="AL80" s="51"/>
      <c r="AM80" s="51"/>
      <c r="AN80" s="51">
        <v>84.42</v>
      </c>
      <c r="AO80" s="51"/>
      <c r="AP80" s="51"/>
      <c r="AQ80" s="51"/>
      <c r="AR80" s="51"/>
      <c r="AS80" s="51">
        <v>0</v>
      </c>
      <c r="AT80" s="51"/>
      <c r="AU80" s="51"/>
      <c r="AV80" s="51"/>
      <c r="AW80" s="51"/>
      <c r="AX80" s="45">
        <f t="shared" si="1"/>
        <v>84.42</v>
      </c>
      <c r="AY80" s="45"/>
      <c r="AZ80" s="45"/>
      <c r="BA80" s="45"/>
      <c r="BB80" s="45"/>
      <c r="BC80" s="45">
        <f t="shared" si="2"/>
        <v>3.8400000000000034</v>
      </c>
      <c r="BD80" s="45"/>
      <c r="BE80" s="45"/>
      <c r="BF80" s="45"/>
      <c r="BG80" s="45"/>
      <c r="BH80" s="45">
        <f t="shared" si="3"/>
        <v>0</v>
      </c>
      <c r="BI80" s="45"/>
      <c r="BJ80" s="45"/>
      <c r="BK80" s="45"/>
      <c r="BL80" s="45"/>
      <c r="BM80" s="45">
        <f t="shared" si="4"/>
        <v>3.8400000000000034</v>
      </c>
      <c r="BN80" s="45"/>
      <c r="BO80" s="45"/>
      <c r="BP80" s="45"/>
      <c r="BQ80" s="45"/>
      <c r="BR80" s="11"/>
      <c r="BS80" s="11"/>
      <c r="BT80" s="11"/>
      <c r="BU80" s="11"/>
      <c r="BV80" s="11"/>
      <c r="BW80" s="11"/>
      <c r="BX80" s="11"/>
      <c r="BY80" s="11"/>
      <c r="BZ80" s="9"/>
    </row>
    <row r="81" spans="1:80" ht="15.75" customHeight="1" x14ac:dyDescent="0.2">
      <c r="A81" s="46"/>
      <c r="B81" s="46"/>
      <c r="C81" s="42" t="s">
        <v>98</v>
      </c>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4"/>
      <c r="BR81" s="11"/>
      <c r="BS81" s="11"/>
      <c r="BT81" s="11"/>
      <c r="BU81" s="11"/>
      <c r="BV81" s="11"/>
      <c r="BW81" s="11"/>
      <c r="BX81" s="11"/>
      <c r="BY81" s="11"/>
      <c r="BZ81" s="9"/>
      <c r="CB81" s="1" t="s">
        <v>97</v>
      </c>
    </row>
    <row r="82" spans="1:80" ht="51" customHeight="1" x14ac:dyDescent="0.2">
      <c r="A82" s="46">
        <v>6</v>
      </c>
      <c r="B82" s="46"/>
      <c r="C82" s="42" t="s">
        <v>99</v>
      </c>
      <c r="D82" s="47"/>
      <c r="E82" s="47"/>
      <c r="F82" s="47"/>
      <c r="G82" s="47"/>
      <c r="H82" s="47"/>
      <c r="I82" s="48"/>
      <c r="J82" s="49" t="s">
        <v>91</v>
      </c>
      <c r="K82" s="49"/>
      <c r="L82" s="49"/>
      <c r="M82" s="49"/>
      <c r="N82" s="49"/>
      <c r="O82" s="49" t="s">
        <v>92</v>
      </c>
      <c r="P82" s="49"/>
      <c r="Q82" s="49"/>
      <c r="R82" s="49"/>
      <c r="S82" s="49"/>
      <c r="T82" s="49"/>
      <c r="U82" s="49"/>
      <c r="V82" s="49"/>
      <c r="W82" s="49"/>
      <c r="X82" s="49"/>
      <c r="Y82" s="51">
        <v>40.58</v>
      </c>
      <c r="Z82" s="51"/>
      <c r="AA82" s="51"/>
      <c r="AB82" s="51"/>
      <c r="AC82" s="51"/>
      <c r="AD82" s="51">
        <v>0</v>
      </c>
      <c r="AE82" s="51"/>
      <c r="AF82" s="51"/>
      <c r="AG82" s="51"/>
      <c r="AH82" s="51"/>
      <c r="AI82" s="51">
        <f>Y82+AD82</f>
        <v>40.58</v>
      </c>
      <c r="AJ82" s="51"/>
      <c r="AK82" s="51"/>
      <c r="AL82" s="51"/>
      <c r="AM82" s="51"/>
      <c r="AN82" s="51">
        <v>47.42</v>
      </c>
      <c r="AO82" s="51"/>
      <c r="AP82" s="51"/>
      <c r="AQ82" s="51"/>
      <c r="AR82" s="51"/>
      <c r="AS82" s="51">
        <v>0</v>
      </c>
      <c r="AT82" s="51"/>
      <c r="AU82" s="51"/>
      <c r="AV82" s="51"/>
      <c r="AW82" s="51"/>
      <c r="AX82" s="45">
        <f>AN82+AS82</f>
        <v>47.42</v>
      </c>
      <c r="AY82" s="45"/>
      <c r="AZ82" s="45"/>
      <c r="BA82" s="45"/>
      <c r="BB82" s="45"/>
      <c r="BC82" s="45">
        <f>AN82-Y82</f>
        <v>6.8400000000000034</v>
      </c>
      <c r="BD82" s="45"/>
      <c r="BE82" s="45"/>
      <c r="BF82" s="45"/>
      <c r="BG82" s="45"/>
      <c r="BH82" s="45">
        <f>AS82-AD82</f>
        <v>0</v>
      </c>
      <c r="BI82" s="45"/>
      <c r="BJ82" s="45"/>
      <c r="BK82" s="45"/>
      <c r="BL82" s="45"/>
      <c r="BM82" s="45">
        <f>BC82+BH82</f>
        <v>6.8400000000000034</v>
      </c>
      <c r="BN82" s="45"/>
      <c r="BO82" s="45"/>
      <c r="BP82" s="45"/>
      <c r="BQ82" s="45"/>
      <c r="BR82" s="11"/>
      <c r="BS82" s="11"/>
      <c r="BT82" s="11"/>
      <c r="BU82" s="11"/>
      <c r="BV82" s="11"/>
      <c r="BW82" s="11"/>
      <c r="BX82" s="11"/>
      <c r="BY82" s="11"/>
      <c r="BZ82" s="9"/>
    </row>
    <row r="83" spans="1:80" ht="15.75" customHeight="1" x14ac:dyDescent="0.2">
      <c r="A83" s="46"/>
      <c r="B83" s="46"/>
      <c r="C83" s="42" t="s">
        <v>98</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4"/>
      <c r="BR83" s="11"/>
      <c r="BS83" s="11"/>
      <c r="BT83" s="11"/>
      <c r="BU83" s="11"/>
      <c r="BV83" s="11"/>
      <c r="BW83" s="11"/>
      <c r="BX83" s="11"/>
      <c r="BY83" s="11"/>
      <c r="BZ83" s="9"/>
      <c r="CB83" s="1" t="s">
        <v>100</v>
      </c>
    </row>
    <row r="84" spans="1:80" ht="38.25" customHeight="1" x14ac:dyDescent="0.2">
      <c r="A84" s="46">
        <v>7</v>
      </c>
      <c r="B84" s="46"/>
      <c r="C84" s="42" t="s">
        <v>101</v>
      </c>
      <c r="D84" s="47"/>
      <c r="E84" s="47"/>
      <c r="F84" s="47"/>
      <c r="G84" s="47"/>
      <c r="H84" s="47"/>
      <c r="I84" s="48"/>
      <c r="J84" s="49" t="s">
        <v>91</v>
      </c>
      <c r="K84" s="49"/>
      <c r="L84" s="49"/>
      <c r="M84" s="49"/>
      <c r="N84" s="49"/>
      <c r="O84" s="49" t="s">
        <v>92</v>
      </c>
      <c r="P84" s="49"/>
      <c r="Q84" s="49"/>
      <c r="R84" s="49"/>
      <c r="S84" s="49"/>
      <c r="T84" s="49"/>
      <c r="U84" s="49"/>
      <c r="V84" s="49"/>
      <c r="W84" s="49"/>
      <c r="X84" s="49"/>
      <c r="Y84" s="51">
        <v>6.5</v>
      </c>
      <c r="Z84" s="51"/>
      <c r="AA84" s="51"/>
      <c r="AB84" s="51"/>
      <c r="AC84" s="51"/>
      <c r="AD84" s="51">
        <v>0</v>
      </c>
      <c r="AE84" s="51"/>
      <c r="AF84" s="51"/>
      <c r="AG84" s="51"/>
      <c r="AH84" s="51"/>
      <c r="AI84" s="51">
        <f>Y84+AD84</f>
        <v>6.5</v>
      </c>
      <c r="AJ84" s="51"/>
      <c r="AK84" s="51"/>
      <c r="AL84" s="51"/>
      <c r="AM84" s="51"/>
      <c r="AN84" s="51">
        <v>6.5</v>
      </c>
      <c r="AO84" s="51"/>
      <c r="AP84" s="51"/>
      <c r="AQ84" s="51"/>
      <c r="AR84" s="51"/>
      <c r="AS84" s="51">
        <v>0</v>
      </c>
      <c r="AT84" s="51"/>
      <c r="AU84" s="51"/>
      <c r="AV84" s="51"/>
      <c r="AW84" s="51"/>
      <c r="AX84" s="45">
        <f>AN84+AS84</f>
        <v>6.5</v>
      </c>
      <c r="AY84" s="45"/>
      <c r="AZ84" s="45"/>
      <c r="BA84" s="45"/>
      <c r="BB84" s="45"/>
      <c r="BC84" s="45">
        <f>AN84-Y84</f>
        <v>0</v>
      </c>
      <c r="BD84" s="45"/>
      <c r="BE84" s="45"/>
      <c r="BF84" s="45"/>
      <c r="BG84" s="45"/>
      <c r="BH84" s="45">
        <f>AS84-AD84</f>
        <v>0</v>
      </c>
      <c r="BI84" s="45"/>
      <c r="BJ84" s="45"/>
      <c r="BK84" s="45"/>
      <c r="BL84" s="45"/>
      <c r="BM84" s="45">
        <f>BC84+BH84</f>
        <v>0</v>
      </c>
      <c r="BN84" s="45"/>
      <c r="BO84" s="45"/>
      <c r="BP84" s="45"/>
      <c r="BQ84" s="45"/>
      <c r="BR84" s="11"/>
      <c r="BS84" s="11"/>
      <c r="BT84" s="11"/>
      <c r="BU84" s="11"/>
      <c r="BV84" s="11"/>
      <c r="BW84" s="11"/>
      <c r="BX84" s="11"/>
      <c r="BY84" s="11"/>
      <c r="BZ84" s="9"/>
    </row>
    <row r="85" spans="1:80" ht="15.75" customHeight="1" x14ac:dyDescent="0.2">
      <c r="A85" s="46"/>
      <c r="B85" s="46"/>
      <c r="C85" s="42" t="s">
        <v>98</v>
      </c>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4"/>
      <c r="BR85" s="11"/>
      <c r="BS85" s="11"/>
      <c r="BT85" s="11"/>
      <c r="BU85" s="11"/>
      <c r="BV85" s="11"/>
      <c r="BW85" s="11"/>
      <c r="BX85" s="11"/>
      <c r="BY85" s="11"/>
      <c r="BZ85" s="9"/>
      <c r="CB85" s="1" t="s">
        <v>102</v>
      </c>
    </row>
    <row r="86" spans="1:80" ht="38.25" customHeight="1" x14ac:dyDescent="0.2">
      <c r="A86" s="46">
        <v>8</v>
      </c>
      <c r="B86" s="46"/>
      <c r="C86" s="42" t="s">
        <v>103</v>
      </c>
      <c r="D86" s="47"/>
      <c r="E86" s="47"/>
      <c r="F86" s="47"/>
      <c r="G86" s="47"/>
      <c r="H86" s="47"/>
      <c r="I86" s="48"/>
      <c r="J86" s="49" t="s">
        <v>91</v>
      </c>
      <c r="K86" s="49"/>
      <c r="L86" s="49"/>
      <c r="M86" s="49"/>
      <c r="N86" s="49"/>
      <c r="O86" s="49" t="s">
        <v>92</v>
      </c>
      <c r="P86" s="49"/>
      <c r="Q86" s="49"/>
      <c r="R86" s="49"/>
      <c r="S86" s="49"/>
      <c r="T86" s="49"/>
      <c r="U86" s="49"/>
      <c r="V86" s="49"/>
      <c r="W86" s="49"/>
      <c r="X86" s="49"/>
      <c r="Y86" s="51">
        <v>26.5</v>
      </c>
      <c r="Z86" s="51"/>
      <c r="AA86" s="51"/>
      <c r="AB86" s="51"/>
      <c r="AC86" s="51"/>
      <c r="AD86" s="51">
        <v>0</v>
      </c>
      <c r="AE86" s="51"/>
      <c r="AF86" s="51"/>
      <c r="AG86" s="51"/>
      <c r="AH86" s="51"/>
      <c r="AI86" s="51">
        <f>Y86+AD86</f>
        <v>26.5</v>
      </c>
      <c r="AJ86" s="51"/>
      <c r="AK86" s="51"/>
      <c r="AL86" s="51"/>
      <c r="AM86" s="51"/>
      <c r="AN86" s="51">
        <v>23.5</v>
      </c>
      <c r="AO86" s="51"/>
      <c r="AP86" s="51"/>
      <c r="AQ86" s="51"/>
      <c r="AR86" s="51"/>
      <c r="AS86" s="51">
        <v>0</v>
      </c>
      <c r="AT86" s="51"/>
      <c r="AU86" s="51"/>
      <c r="AV86" s="51"/>
      <c r="AW86" s="51"/>
      <c r="AX86" s="45">
        <f>AN86+AS86</f>
        <v>23.5</v>
      </c>
      <c r="AY86" s="45"/>
      <c r="AZ86" s="45"/>
      <c r="BA86" s="45"/>
      <c r="BB86" s="45"/>
      <c r="BC86" s="45">
        <f>AN86-Y86</f>
        <v>-3</v>
      </c>
      <c r="BD86" s="45"/>
      <c r="BE86" s="45"/>
      <c r="BF86" s="45"/>
      <c r="BG86" s="45"/>
      <c r="BH86" s="45">
        <f>AS86-AD86</f>
        <v>0</v>
      </c>
      <c r="BI86" s="45"/>
      <c r="BJ86" s="45"/>
      <c r="BK86" s="45"/>
      <c r="BL86" s="45"/>
      <c r="BM86" s="45">
        <f>BC86+BH86</f>
        <v>-3</v>
      </c>
      <c r="BN86" s="45"/>
      <c r="BO86" s="45"/>
      <c r="BP86" s="45"/>
      <c r="BQ86" s="45"/>
      <c r="BR86" s="11"/>
      <c r="BS86" s="11"/>
      <c r="BT86" s="11"/>
      <c r="BU86" s="11"/>
      <c r="BV86" s="11"/>
      <c r="BW86" s="11"/>
      <c r="BX86" s="11"/>
      <c r="BY86" s="11"/>
      <c r="BZ86" s="9"/>
    </row>
    <row r="87" spans="1:80" ht="15.75" customHeight="1" x14ac:dyDescent="0.2">
      <c r="A87" s="46"/>
      <c r="B87" s="46"/>
      <c r="C87" s="42" t="s">
        <v>105</v>
      </c>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4"/>
      <c r="BR87" s="11"/>
      <c r="BS87" s="11"/>
      <c r="BT87" s="11"/>
      <c r="BU87" s="11"/>
      <c r="BV87" s="11"/>
      <c r="BW87" s="11"/>
      <c r="BX87" s="11"/>
      <c r="BY87" s="11"/>
      <c r="BZ87" s="9"/>
      <c r="CB87" s="1" t="s">
        <v>104</v>
      </c>
    </row>
    <row r="88" spans="1:80" ht="89.25" customHeight="1" x14ac:dyDescent="0.2">
      <c r="A88" s="46">
        <v>9</v>
      </c>
      <c r="B88" s="46"/>
      <c r="C88" s="42" t="s">
        <v>106</v>
      </c>
      <c r="D88" s="47"/>
      <c r="E88" s="47"/>
      <c r="F88" s="47"/>
      <c r="G88" s="47"/>
      <c r="H88" s="47"/>
      <c r="I88" s="48"/>
      <c r="J88" s="49" t="s">
        <v>91</v>
      </c>
      <c r="K88" s="49"/>
      <c r="L88" s="49"/>
      <c r="M88" s="49"/>
      <c r="N88" s="49"/>
      <c r="O88" s="49" t="s">
        <v>92</v>
      </c>
      <c r="P88" s="49"/>
      <c r="Q88" s="49"/>
      <c r="R88" s="49"/>
      <c r="S88" s="49"/>
      <c r="T88" s="49"/>
      <c r="U88" s="49"/>
      <c r="V88" s="49"/>
      <c r="W88" s="49"/>
      <c r="X88" s="49"/>
      <c r="Y88" s="51">
        <v>7</v>
      </c>
      <c r="Z88" s="51"/>
      <c r="AA88" s="51"/>
      <c r="AB88" s="51"/>
      <c r="AC88" s="51"/>
      <c r="AD88" s="51">
        <v>0</v>
      </c>
      <c r="AE88" s="51"/>
      <c r="AF88" s="51"/>
      <c r="AG88" s="51"/>
      <c r="AH88" s="51"/>
      <c r="AI88" s="51">
        <f>Y88+AD88</f>
        <v>7</v>
      </c>
      <c r="AJ88" s="51"/>
      <c r="AK88" s="51"/>
      <c r="AL88" s="51"/>
      <c r="AM88" s="51"/>
      <c r="AN88" s="51">
        <v>7</v>
      </c>
      <c r="AO88" s="51"/>
      <c r="AP88" s="51"/>
      <c r="AQ88" s="51"/>
      <c r="AR88" s="51"/>
      <c r="AS88" s="51">
        <v>0</v>
      </c>
      <c r="AT88" s="51"/>
      <c r="AU88" s="51"/>
      <c r="AV88" s="51"/>
      <c r="AW88" s="51"/>
      <c r="AX88" s="45">
        <f>AN88+AS88</f>
        <v>7</v>
      </c>
      <c r="AY88" s="45"/>
      <c r="AZ88" s="45"/>
      <c r="BA88" s="45"/>
      <c r="BB88" s="45"/>
      <c r="BC88" s="45">
        <f>AN88-Y88</f>
        <v>0</v>
      </c>
      <c r="BD88" s="45"/>
      <c r="BE88" s="45"/>
      <c r="BF88" s="45"/>
      <c r="BG88" s="45"/>
      <c r="BH88" s="45">
        <f>AS88-AD88</f>
        <v>0</v>
      </c>
      <c r="BI88" s="45"/>
      <c r="BJ88" s="45"/>
      <c r="BK88" s="45"/>
      <c r="BL88" s="45"/>
      <c r="BM88" s="45">
        <f>BC88+BH88</f>
        <v>0</v>
      </c>
      <c r="BN88" s="45"/>
      <c r="BO88" s="45"/>
      <c r="BP88" s="45"/>
      <c r="BQ88" s="45"/>
      <c r="BR88" s="11"/>
      <c r="BS88" s="11"/>
      <c r="BT88" s="11"/>
      <c r="BU88" s="11"/>
      <c r="BV88" s="11"/>
      <c r="BW88" s="11"/>
      <c r="BX88" s="11"/>
      <c r="BY88" s="11"/>
      <c r="BZ88" s="9"/>
    </row>
    <row r="89" spans="1:80" ht="38.25" customHeight="1" x14ac:dyDescent="0.2">
      <c r="A89" s="46">
        <v>10</v>
      </c>
      <c r="B89" s="46"/>
      <c r="C89" s="42" t="s">
        <v>107</v>
      </c>
      <c r="D89" s="47"/>
      <c r="E89" s="47"/>
      <c r="F89" s="47"/>
      <c r="G89" s="47"/>
      <c r="H89" s="47"/>
      <c r="I89" s="48"/>
      <c r="J89" s="49" t="s">
        <v>88</v>
      </c>
      <c r="K89" s="49"/>
      <c r="L89" s="49"/>
      <c r="M89" s="49"/>
      <c r="N89" s="49"/>
      <c r="O89" s="49" t="s">
        <v>89</v>
      </c>
      <c r="P89" s="49"/>
      <c r="Q89" s="49"/>
      <c r="R89" s="49"/>
      <c r="S89" s="49"/>
      <c r="T89" s="49"/>
      <c r="U89" s="49"/>
      <c r="V89" s="49"/>
      <c r="W89" s="49"/>
      <c r="X89" s="49"/>
      <c r="Y89" s="51">
        <v>14312564</v>
      </c>
      <c r="Z89" s="51"/>
      <c r="AA89" s="51"/>
      <c r="AB89" s="51"/>
      <c r="AC89" s="51"/>
      <c r="AD89" s="51">
        <v>920631</v>
      </c>
      <c r="AE89" s="51"/>
      <c r="AF89" s="51"/>
      <c r="AG89" s="51"/>
      <c r="AH89" s="51"/>
      <c r="AI89" s="51">
        <f>Y89+AD89</f>
        <v>15233195</v>
      </c>
      <c r="AJ89" s="51"/>
      <c r="AK89" s="51"/>
      <c r="AL89" s="51"/>
      <c r="AM89" s="51"/>
      <c r="AN89" s="51">
        <v>12648208</v>
      </c>
      <c r="AO89" s="51"/>
      <c r="AP89" s="51"/>
      <c r="AQ89" s="51"/>
      <c r="AR89" s="51"/>
      <c r="AS89" s="51">
        <v>920631</v>
      </c>
      <c r="AT89" s="51"/>
      <c r="AU89" s="51"/>
      <c r="AV89" s="51"/>
      <c r="AW89" s="51"/>
      <c r="AX89" s="45">
        <f>AN89+AS89</f>
        <v>13568839</v>
      </c>
      <c r="AY89" s="45"/>
      <c r="AZ89" s="45"/>
      <c r="BA89" s="45"/>
      <c r="BB89" s="45"/>
      <c r="BC89" s="45">
        <f>AN89-Y89</f>
        <v>-1664356</v>
      </c>
      <c r="BD89" s="45"/>
      <c r="BE89" s="45"/>
      <c r="BF89" s="45"/>
      <c r="BG89" s="45"/>
      <c r="BH89" s="45">
        <f>AS89-AD89</f>
        <v>0</v>
      </c>
      <c r="BI89" s="45"/>
      <c r="BJ89" s="45"/>
      <c r="BK89" s="45"/>
      <c r="BL89" s="45"/>
      <c r="BM89" s="45">
        <f>BC89+BH89</f>
        <v>-1664356</v>
      </c>
      <c r="BN89" s="45"/>
      <c r="BO89" s="45"/>
      <c r="BP89" s="45"/>
      <c r="BQ89" s="45"/>
      <c r="BR89" s="11"/>
      <c r="BS89" s="11"/>
      <c r="BT89" s="11"/>
      <c r="BU89" s="11"/>
      <c r="BV89" s="11"/>
      <c r="BW89" s="11"/>
      <c r="BX89" s="11"/>
      <c r="BY89" s="11"/>
      <c r="BZ89" s="9"/>
    </row>
    <row r="90" spans="1:80" ht="15.75" customHeight="1" x14ac:dyDescent="0.2">
      <c r="A90" s="46"/>
      <c r="B90" s="46"/>
      <c r="C90" s="42" t="s">
        <v>109</v>
      </c>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4"/>
      <c r="BR90" s="11"/>
      <c r="BS90" s="11"/>
      <c r="BT90" s="11"/>
      <c r="BU90" s="11"/>
      <c r="BV90" s="11"/>
      <c r="BW90" s="11"/>
      <c r="BX90" s="11"/>
      <c r="BY90" s="11"/>
      <c r="BZ90" s="9"/>
      <c r="CB90" s="1" t="s">
        <v>108</v>
      </c>
    </row>
    <row r="91" spans="1:80" ht="38.25" customHeight="1" x14ac:dyDescent="0.2">
      <c r="A91" s="46">
        <v>11</v>
      </c>
      <c r="B91" s="46"/>
      <c r="C91" s="42" t="s">
        <v>110</v>
      </c>
      <c r="D91" s="47"/>
      <c r="E91" s="47"/>
      <c r="F91" s="47"/>
      <c r="G91" s="47"/>
      <c r="H91" s="47"/>
      <c r="I91" s="48"/>
      <c r="J91" s="49" t="s">
        <v>88</v>
      </c>
      <c r="K91" s="49"/>
      <c r="L91" s="49"/>
      <c r="M91" s="49"/>
      <c r="N91" s="49"/>
      <c r="O91" s="49" t="s">
        <v>89</v>
      </c>
      <c r="P91" s="49"/>
      <c r="Q91" s="49"/>
      <c r="R91" s="49"/>
      <c r="S91" s="49"/>
      <c r="T91" s="49"/>
      <c r="U91" s="49"/>
      <c r="V91" s="49"/>
      <c r="W91" s="49"/>
      <c r="X91" s="49"/>
      <c r="Y91" s="51">
        <v>0</v>
      </c>
      <c r="Z91" s="51"/>
      <c r="AA91" s="51"/>
      <c r="AB91" s="51"/>
      <c r="AC91" s="51"/>
      <c r="AD91" s="51">
        <v>180228</v>
      </c>
      <c r="AE91" s="51"/>
      <c r="AF91" s="51"/>
      <c r="AG91" s="51"/>
      <c r="AH91" s="51"/>
      <c r="AI91" s="51">
        <f>Y91+AD91</f>
        <v>180228</v>
      </c>
      <c r="AJ91" s="51"/>
      <c r="AK91" s="51"/>
      <c r="AL91" s="51"/>
      <c r="AM91" s="51"/>
      <c r="AN91" s="51">
        <v>0</v>
      </c>
      <c r="AO91" s="51"/>
      <c r="AP91" s="51"/>
      <c r="AQ91" s="51"/>
      <c r="AR91" s="51"/>
      <c r="AS91" s="51">
        <v>140789</v>
      </c>
      <c r="AT91" s="51"/>
      <c r="AU91" s="51"/>
      <c r="AV91" s="51"/>
      <c r="AW91" s="51"/>
      <c r="AX91" s="45">
        <f>AN91+AS91</f>
        <v>140789</v>
      </c>
      <c r="AY91" s="45"/>
      <c r="AZ91" s="45"/>
      <c r="BA91" s="45"/>
      <c r="BB91" s="45"/>
      <c r="BC91" s="45">
        <f>AN91-Y91</f>
        <v>0</v>
      </c>
      <c r="BD91" s="45"/>
      <c r="BE91" s="45"/>
      <c r="BF91" s="45"/>
      <c r="BG91" s="45"/>
      <c r="BH91" s="45">
        <f>AS91-AD91</f>
        <v>-39439</v>
      </c>
      <c r="BI91" s="45"/>
      <c r="BJ91" s="45"/>
      <c r="BK91" s="45"/>
      <c r="BL91" s="45"/>
      <c r="BM91" s="45">
        <f>BC91+BH91</f>
        <v>-39439</v>
      </c>
      <c r="BN91" s="45"/>
      <c r="BO91" s="45"/>
      <c r="BP91" s="45"/>
      <c r="BQ91" s="45"/>
      <c r="BR91" s="11"/>
      <c r="BS91" s="11"/>
      <c r="BT91" s="11"/>
      <c r="BU91" s="11"/>
      <c r="BV91" s="11"/>
      <c r="BW91" s="11"/>
      <c r="BX91" s="11"/>
      <c r="BY91" s="11"/>
      <c r="BZ91" s="9"/>
    </row>
    <row r="92" spans="1:80" ht="38.25" customHeight="1" x14ac:dyDescent="0.2">
      <c r="A92" s="46">
        <v>12</v>
      </c>
      <c r="B92" s="46"/>
      <c r="C92" s="42" t="s">
        <v>111</v>
      </c>
      <c r="D92" s="47"/>
      <c r="E92" s="47"/>
      <c r="F92" s="47"/>
      <c r="G92" s="47"/>
      <c r="H92" s="47"/>
      <c r="I92" s="48"/>
      <c r="J92" s="49" t="s">
        <v>88</v>
      </c>
      <c r="K92" s="49"/>
      <c r="L92" s="49"/>
      <c r="M92" s="49"/>
      <c r="N92" s="49"/>
      <c r="O92" s="49" t="s">
        <v>89</v>
      </c>
      <c r="P92" s="49"/>
      <c r="Q92" s="49"/>
      <c r="R92" s="49"/>
      <c r="S92" s="49"/>
      <c r="T92" s="49"/>
      <c r="U92" s="49"/>
      <c r="V92" s="49"/>
      <c r="W92" s="49"/>
      <c r="X92" s="49"/>
      <c r="Y92" s="51">
        <v>0</v>
      </c>
      <c r="Z92" s="51"/>
      <c r="AA92" s="51"/>
      <c r="AB92" s="51"/>
      <c r="AC92" s="51"/>
      <c r="AD92" s="51">
        <v>151033</v>
      </c>
      <c r="AE92" s="51"/>
      <c r="AF92" s="51"/>
      <c r="AG92" s="51"/>
      <c r="AH92" s="51"/>
      <c r="AI92" s="51">
        <f>Y92+AD92</f>
        <v>151033</v>
      </c>
      <c r="AJ92" s="51"/>
      <c r="AK92" s="51"/>
      <c r="AL92" s="51"/>
      <c r="AM92" s="51"/>
      <c r="AN92" s="51">
        <v>0</v>
      </c>
      <c r="AO92" s="51"/>
      <c r="AP92" s="51"/>
      <c r="AQ92" s="51"/>
      <c r="AR92" s="51"/>
      <c r="AS92" s="51">
        <v>213310</v>
      </c>
      <c r="AT92" s="51"/>
      <c r="AU92" s="51"/>
      <c r="AV92" s="51"/>
      <c r="AW92" s="51"/>
      <c r="AX92" s="45">
        <f>AN92+AS92</f>
        <v>213310</v>
      </c>
      <c r="AY92" s="45"/>
      <c r="AZ92" s="45"/>
      <c r="BA92" s="45"/>
      <c r="BB92" s="45"/>
      <c r="BC92" s="45">
        <f>AN92-Y92</f>
        <v>0</v>
      </c>
      <c r="BD92" s="45"/>
      <c r="BE92" s="45"/>
      <c r="BF92" s="45"/>
      <c r="BG92" s="45"/>
      <c r="BH92" s="45">
        <f>AS92-AD92</f>
        <v>62277</v>
      </c>
      <c r="BI92" s="45"/>
      <c r="BJ92" s="45"/>
      <c r="BK92" s="45"/>
      <c r="BL92" s="45"/>
      <c r="BM92" s="45">
        <f>BC92+BH92</f>
        <v>62277</v>
      </c>
      <c r="BN92" s="45"/>
      <c r="BO92" s="45"/>
      <c r="BP92" s="45"/>
      <c r="BQ92" s="45"/>
      <c r="BR92" s="11"/>
      <c r="BS92" s="11"/>
      <c r="BT92" s="11"/>
      <c r="BU92" s="11"/>
      <c r="BV92" s="11"/>
      <c r="BW92" s="11"/>
      <c r="BX92" s="11"/>
      <c r="BY92" s="11"/>
      <c r="BZ92" s="9"/>
    </row>
    <row r="93" spans="1:80" ht="38.25" customHeight="1" x14ac:dyDescent="0.2">
      <c r="A93" s="46">
        <v>13</v>
      </c>
      <c r="B93" s="46"/>
      <c r="C93" s="42" t="s">
        <v>112</v>
      </c>
      <c r="D93" s="47"/>
      <c r="E93" s="47"/>
      <c r="F93" s="47"/>
      <c r="G93" s="47"/>
      <c r="H93" s="47"/>
      <c r="I93" s="48"/>
      <c r="J93" s="49" t="s">
        <v>88</v>
      </c>
      <c r="K93" s="49"/>
      <c r="L93" s="49"/>
      <c r="M93" s="49"/>
      <c r="N93" s="49"/>
      <c r="O93" s="50" t="s">
        <v>113</v>
      </c>
      <c r="P93" s="47"/>
      <c r="Q93" s="47"/>
      <c r="R93" s="47"/>
      <c r="S93" s="47"/>
      <c r="T93" s="47"/>
      <c r="U93" s="47"/>
      <c r="V93" s="47"/>
      <c r="W93" s="47"/>
      <c r="X93" s="48"/>
      <c r="Y93" s="51">
        <v>0</v>
      </c>
      <c r="Z93" s="51"/>
      <c r="AA93" s="51"/>
      <c r="AB93" s="51"/>
      <c r="AC93" s="51"/>
      <c r="AD93" s="51">
        <v>307000</v>
      </c>
      <c r="AE93" s="51"/>
      <c r="AF93" s="51"/>
      <c r="AG93" s="51"/>
      <c r="AH93" s="51"/>
      <c r="AI93" s="51">
        <f>Y93+AD93</f>
        <v>307000</v>
      </c>
      <c r="AJ93" s="51"/>
      <c r="AK93" s="51"/>
      <c r="AL93" s="51"/>
      <c r="AM93" s="51"/>
      <c r="AN93" s="51">
        <v>0</v>
      </c>
      <c r="AO93" s="51"/>
      <c r="AP93" s="51"/>
      <c r="AQ93" s="51"/>
      <c r="AR93" s="51"/>
      <c r="AS93" s="51">
        <v>307000</v>
      </c>
      <c r="AT93" s="51"/>
      <c r="AU93" s="51"/>
      <c r="AV93" s="51"/>
      <c r="AW93" s="51"/>
      <c r="AX93" s="45">
        <f>AN93+AS93</f>
        <v>307000</v>
      </c>
      <c r="AY93" s="45"/>
      <c r="AZ93" s="45"/>
      <c r="BA93" s="45"/>
      <c r="BB93" s="45"/>
      <c r="BC93" s="45">
        <f>AN93-Y93</f>
        <v>0</v>
      </c>
      <c r="BD93" s="45"/>
      <c r="BE93" s="45"/>
      <c r="BF93" s="45"/>
      <c r="BG93" s="45"/>
      <c r="BH93" s="45">
        <f>AS93-AD93</f>
        <v>0</v>
      </c>
      <c r="BI93" s="45"/>
      <c r="BJ93" s="45"/>
      <c r="BK93" s="45"/>
      <c r="BL93" s="45"/>
      <c r="BM93" s="45">
        <f>BC93+BH93</f>
        <v>0</v>
      </c>
      <c r="BN93" s="45"/>
      <c r="BO93" s="45"/>
      <c r="BP93" s="45"/>
      <c r="BQ93" s="45"/>
      <c r="BR93" s="11"/>
      <c r="BS93" s="11"/>
      <c r="BT93" s="11"/>
      <c r="BU93" s="11"/>
      <c r="BV93" s="11"/>
      <c r="BW93" s="11"/>
      <c r="BX93" s="11"/>
      <c r="BY93" s="11"/>
      <c r="BZ93" s="9"/>
    </row>
    <row r="94" spans="1:80" ht="38.25" customHeight="1" x14ac:dyDescent="0.2">
      <c r="A94" s="46">
        <v>14</v>
      </c>
      <c r="B94" s="46"/>
      <c r="C94" s="42" t="s">
        <v>114</v>
      </c>
      <c r="D94" s="47"/>
      <c r="E94" s="47"/>
      <c r="F94" s="47"/>
      <c r="G94" s="47"/>
      <c r="H94" s="47"/>
      <c r="I94" s="48"/>
      <c r="J94" s="49" t="s">
        <v>88</v>
      </c>
      <c r="K94" s="49"/>
      <c r="L94" s="49"/>
      <c r="M94" s="49"/>
      <c r="N94" s="49"/>
      <c r="O94" s="50" t="s">
        <v>115</v>
      </c>
      <c r="P94" s="47"/>
      <c r="Q94" s="47"/>
      <c r="R94" s="47"/>
      <c r="S94" s="47"/>
      <c r="T94" s="47"/>
      <c r="U94" s="47"/>
      <c r="V94" s="47"/>
      <c r="W94" s="47"/>
      <c r="X94" s="48"/>
      <c r="Y94" s="51">
        <v>0</v>
      </c>
      <c r="Z94" s="51"/>
      <c r="AA94" s="51"/>
      <c r="AB94" s="51"/>
      <c r="AC94" s="51"/>
      <c r="AD94" s="51">
        <v>124985</v>
      </c>
      <c r="AE94" s="51"/>
      <c r="AF94" s="51"/>
      <c r="AG94" s="51"/>
      <c r="AH94" s="51"/>
      <c r="AI94" s="51">
        <f>Y94+AD94</f>
        <v>124985</v>
      </c>
      <c r="AJ94" s="51"/>
      <c r="AK94" s="51"/>
      <c r="AL94" s="51"/>
      <c r="AM94" s="51"/>
      <c r="AN94" s="51">
        <v>0</v>
      </c>
      <c r="AO94" s="51"/>
      <c r="AP94" s="51"/>
      <c r="AQ94" s="51"/>
      <c r="AR94" s="51"/>
      <c r="AS94" s="51">
        <v>124985</v>
      </c>
      <c r="AT94" s="51"/>
      <c r="AU94" s="51"/>
      <c r="AV94" s="51"/>
      <c r="AW94" s="51"/>
      <c r="AX94" s="45">
        <f>AN94+AS94</f>
        <v>124985</v>
      </c>
      <c r="AY94" s="45"/>
      <c r="AZ94" s="45"/>
      <c r="BA94" s="45"/>
      <c r="BB94" s="45"/>
      <c r="BC94" s="45">
        <f>AN94-Y94</f>
        <v>0</v>
      </c>
      <c r="BD94" s="45"/>
      <c r="BE94" s="45"/>
      <c r="BF94" s="45"/>
      <c r="BG94" s="45"/>
      <c r="BH94" s="45">
        <f>AS94-AD94</f>
        <v>0</v>
      </c>
      <c r="BI94" s="45"/>
      <c r="BJ94" s="45"/>
      <c r="BK94" s="45"/>
      <c r="BL94" s="45"/>
      <c r="BM94" s="45">
        <f>BC94+BH94</f>
        <v>0</v>
      </c>
      <c r="BN94" s="45"/>
      <c r="BO94" s="45"/>
      <c r="BP94" s="45"/>
      <c r="BQ94" s="45"/>
      <c r="BR94" s="11"/>
      <c r="BS94" s="11"/>
      <c r="BT94" s="11"/>
      <c r="BU94" s="11"/>
      <c r="BV94" s="11"/>
      <c r="BW94" s="11"/>
      <c r="BX94" s="11"/>
      <c r="BY94" s="11"/>
      <c r="BZ94" s="9"/>
    </row>
    <row r="95" spans="1:80" s="33" customFormat="1" ht="15.75" x14ac:dyDescent="0.2">
      <c r="A95" s="53">
        <v>0</v>
      </c>
      <c r="B95" s="53"/>
      <c r="C95" s="54" t="s">
        <v>116</v>
      </c>
      <c r="D95" s="55"/>
      <c r="E95" s="55"/>
      <c r="F95" s="55"/>
      <c r="G95" s="55"/>
      <c r="H95" s="55"/>
      <c r="I95" s="56"/>
      <c r="J95" s="57" t="s">
        <v>86</v>
      </c>
      <c r="K95" s="57"/>
      <c r="L95" s="57"/>
      <c r="M95" s="57"/>
      <c r="N95" s="57"/>
      <c r="O95" s="58" t="s">
        <v>86</v>
      </c>
      <c r="P95" s="55"/>
      <c r="Q95" s="55"/>
      <c r="R95" s="55"/>
      <c r="S95" s="55"/>
      <c r="T95" s="55"/>
      <c r="U95" s="55"/>
      <c r="V95" s="55"/>
      <c r="W95" s="55"/>
      <c r="X95" s="56"/>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2"/>
      <c r="AY95" s="52"/>
      <c r="AZ95" s="52"/>
      <c r="BA95" s="52"/>
      <c r="BB95" s="52"/>
      <c r="BC95" s="52"/>
      <c r="BD95" s="52"/>
      <c r="BE95" s="52"/>
      <c r="BF95" s="52"/>
      <c r="BG95" s="52"/>
      <c r="BH95" s="52"/>
      <c r="BI95" s="52"/>
      <c r="BJ95" s="52"/>
      <c r="BK95" s="52"/>
      <c r="BL95" s="52"/>
      <c r="BM95" s="52"/>
      <c r="BN95" s="52"/>
      <c r="BO95" s="52"/>
      <c r="BP95" s="52"/>
      <c r="BQ95" s="52"/>
      <c r="BR95" s="36"/>
      <c r="BS95" s="36"/>
      <c r="BT95" s="36"/>
      <c r="BU95" s="36"/>
      <c r="BV95" s="36"/>
      <c r="BW95" s="36"/>
      <c r="BX95" s="36"/>
      <c r="BY95" s="36"/>
      <c r="BZ95" s="37"/>
    </row>
    <row r="96" spans="1:80" s="33" customFormat="1" ht="25.5" customHeight="1" x14ac:dyDescent="0.2">
      <c r="A96" s="53">
        <v>0</v>
      </c>
      <c r="B96" s="53"/>
      <c r="C96" s="54" t="s">
        <v>117</v>
      </c>
      <c r="D96" s="55"/>
      <c r="E96" s="55"/>
      <c r="F96" s="55"/>
      <c r="G96" s="55"/>
      <c r="H96" s="55"/>
      <c r="I96" s="56"/>
      <c r="J96" s="57" t="s">
        <v>86</v>
      </c>
      <c r="K96" s="57"/>
      <c r="L96" s="57"/>
      <c r="M96" s="57"/>
      <c r="N96" s="57"/>
      <c r="O96" s="58" t="s">
        <v>86</v>
      </c>
      <c r="P96" s="55"/>
      <c r="Q96" s="55"/>
      <c r="R96" s="55"/>
      <c r="S96" s="55"/>
      <c r="T96" s="55"/>
      <c r="U96" s="55"/>
      <c r="V96" s="55"/>
      <c r="W96" s="55"/>
      <c r="X96" s="56"/>
      <c r="Y96" s="59">
        <v>80</v>
      </c>
      <c r="Z96" s="59"/>
      <c r="AA96" s="59"/>
      <c r="AB96" s="59"/>
      <c r="AC96" s="59"/>
      <c r="AD96" s="59">
        <v>0</v>
      </c>
      <c r="AE96" s="59"/>
      <c r="AF96" s="59"/>
      <c r="AG96" s="59"/>
      <c r="AH96" s="59"/>
      <c r="AI96" s="59">
        <f>Y96+AD96</f>
        <v>80</v>
      </c>
      <c r="AJ96" s="59"/>
      <c r="AK96" s="59"/>
      <c r="AL96" s="59"/>
      <c r="AM96" s="59"/>
      <c r="AN96" s="59">
        <v>84</v>
      </c>
      <c r="AO96" s="59"/>
      <c r="AP96" s="59"/>
      <c r="AQ96" s="59"/>
      <c r="AR96" s="59"/>
      <c r="AS96" s="59">
        <v>0</v>
      </c>
      <c r="AT96" s="59"/>
      <c r="AU96" s="59"/>
      <c r="AV96" s="59"/>
      <c r="AW96" s="59"/>
      <c r="AX96" s="52">
        <f>AN96+AS96</f>
        <v>84</v>
      </c>
      <c r="AY96" s="52"/>
      <c r="AZ96" s="52"/>
      <c r="BA96" s="52"/>
      <c r="BB96" s="52"/>
      <c r="BC96" s="52">
        <f>AN96-Y96</f>
        <v>4</v>
      </c>
      <c r="BD96" s="52"/>
      <c r="BE96" s="52"/>
      <c r="BF96" s="52"/>
      <c r="BG96" s="52"/>
      <c r="BH96" s="52">
        <f>AS96-AD96</f>
        <v>0</v>
      </c>
      <c r="BI96" s="52"/>
      <c r="BJ96" s="52"/>
      <c r="BK96" s="52"/>
      <c r="BL96" s="52"/>
      <c r="BM96" s="52">
        <f>BC96+BH96</f>
        <v>4</v>
      </c>
      <c r="BN96" s="52"/>
      <c r="BO96" s="52"/>
      <c r="BP96" s="52"/>
      <c r="BQ96" s="52"/>
      <c r="BR96" s="36"/>
      <c r="BS96" s="36"/>
      <c r="BT96" s="36"/>
      <c r="BU96" s="36"/>
      <c r="BV96" s="36"/>
      <c r="BW96" s="36"/>
      <c r="BX96" s="36"/>
      <c r="BY96" s="36"/>
      <c r="BZ96" s="37"/>
    </row>
    <row r="97" spans="1:80" s="33" customFormat="1" ht="25.5" customHeight="1" x14ac:dyDescent="0.2">
      <c r="A97" s="53">
        <v>0</v>
      </c>
      <c r="B97" s="53"/>
      <c r="C97" s="54" t="s">
        <v>118</v>
      </c>
      <c r="D97" s="55"/>
      <c r="E97" s="55"/>
      <c r="F97" s="55"/>
      <c r="G97" s="55"/>
      <c r="H97" s="55"/>
      <c r="I97" s="56"/>
      <c r="J97" s="57" t="s">
        <v>86</v>
      </c>
      <c r="K97" s="57"/>
      <c r="L97" s="57"/>
      <c r="M97" s="57"/>
      <c r="N97" s="57"/>
      <c r="O97" s="58" t="s">
        <v>86</v>
      </c>
      <c r="P97" s="55"/>
      <c r="Q97" s="55"/>
      <c r="R97" s="55"/>
      <c r="S97" s="55"/>
      <c r="T97" s="55"/>
      <c r="U97" s="55"/>
      <c r="V97" s="55"/>
      <c r="W97" s="55"/>
      <c r="X97" s="56"/>
      <c r="Y97" s="59">
        <v>296</v>
      </c>
      <c r="Z97" s="59"/>
      <c r="AA97" s="59"/>
      <c r="AB97" s="59"/>
      <c r="AC97" s="59"/>
      <c r="AD97" s="59">
        <v>0</v>
      </c>
      <c r="AE97" s="59"/>
      <c r="AF97" s="59"/>
      <c r="AG97" s="59"/>
      <c r="AH97" s="59"/>
      <c r="AI97" s="59">
        <f>Y97+AD97</f>
        <v>296</v>
      </c>
      <c r="AJ97" s="59"/>
      <c r="AK97" s="59"/>
      <c r="AL97" s="59"/>
      <c r="AM97" s="59"/>
      <c r="AN97" s="59">
        <v>297</v>
      </c>
      <c r="AO97" s="59"/>
      <c r="AP97" s="59"/>
      <c r="AQ97" s="59"/>
      <c r="AR97" s="59"/>
      <c r="AS97" s="59">
        <v>0</v>
      </c>
      <c r="AT97" s="59"/>
      <c r="AU97" s="59"/>
      <c r="AV97" s="59"/>
      <c r="AW97" s="59"/>
      <c r="AX97" s="52">
        <f>AN97+AS97</f>
        <v>297</v>
      </c>
      <c r="AY97" s="52"/>
      <c r="AZ97" s="52"/>
      <c r="BA97" s="52"/>
      <c r="BB97" s="52"/>
      <c r="BC97" s="52">
        <f>AN97-Y97</f>
        <v>1</v>
      </c>
      <c r="BD97" s="52"/>
      <c r="BE97" s="52"/>
      <c r="BF97" s="52"/>
      <c r="BG97" s="52"/>
      <c r="BH97" s="52">
        <f>AS97-AD97</f>
        <v>0</v>
      </c>
      <c r="BI97" s="52"/>
      <c r="BJ97" s="52"/>
      <c r="BK97" s="52"/>
      <c r="BL97" s="52"/>
      <c r="BM97" s="52">
        <f>BC97+BH97</f>
        <v>1</v>
      </c>
      <c r="BN97" s="52"/>
      <c r="BO97" s="52"/>
      <c r="BP97" s="52"/>
      <c r="BQ97" s="52"/>
      <c r="BR97" s="36"/>
      <c r="BS97" s="36"/>
      <c r="BT97" s="36"/>
      <c r="BU97" s="36"/>
      <c r="BV97" s="36"/>
      <c r="BW97" s="36"/>
      <c r="BX97" s="36"/>
      <c r="BY97" s="36"/>
      <c r="BZ97" s="37"/>
    </row>
    <row r="98" spans="1:80" ht="76.5" customHeight="1" x14ac:dyDescent="0.2">
      <c r="A98" s="46">
        <v>0</v>
      </c>
      <c r="B98" s="46"/>
      <c r="C98" s="42" t="s">
        <v>119</v>
      </c>
      <c r="D98" s="47"/>
      <c r="E98" s="47"/>
      <c r="F98" s="47"/>
      <c r="G98" s="47"/>
      <c r="H98" s="47"/>
      <c r="I98" s="48"/>
      <c r="J98" s="49" t="s">
        <v>91</v>
      </c>
      <c r="K98" s="49"/>
      <c r="L98" s="49"/>
      <c r="M98" s="49"/>
      <c r="N98" s="49"/>
      <c r="O98" s="50" t="s">
        <v>120</v>
      </c>
      <c r="P98" s="47"/>
      <c r="Q98" s="47"/>
      <c r="R98" s="47"/>
      <c r="S98" s="47"/>
      <c r="T98" s="47"/>
      <c r="U98" s="47"/>
      <c r="V98" s="47"/>
      <c r="W98" s="47"/>
      <c r="X98" s="48"/>
      <c r="Y98" s="51">
        <v>0</v>
      </c>
      <c r="Z98" s="51"/>
      <c r="AA98" s="51"/>
      <c r="AB98" s="51"/>
      <c r="AC98" s="51"/>
      <c r="AD98" s="51">
        <v>8</v>
      </c>
      <c r="AE98" s="51"/>
      <c r="AF98" s="51"/>
      <c r="AG98" s="51"/>
      <c r="AH98" s="51"/>
      <c r="AI98" s="51">
        <f>Y98+AD98</f>
        <v>8</v>
      </c>
      <c r="AJ98" s="51"/>
      <c r="AK98" s="51"/>
      <c r="AL98" s="51"/>
      <c r="AM98" s="51"/>
      <c r="AN98" s="51">
        <v>0</v>
      </c>
      <c r="AO98" s="51"/>
      <c r="AP98" s="51"/>
      <c r="AQ98" s="51"/>
      <c r="AR98" s="51"/>
      <c r="AS98" s="51">
        <v>0</v>
      </c>
      <c r="AT98" s="51"/>
      <c r="AU98" s="51"/>
      <c r="AV98" s="51"/>
      <c r="AW98" s="51"/>
      <c r="AX98" s="45">
        <f>AN98+AS98</f>
        <v>0</v>
      </c>
      <c r="AY98" s="45"/>
      <c r="AZ98" s="45"/>
      <c r="BA98" s="45"/>
      <c r="BB98" s="45"/>
      <c r="BC98" s="45">
        <f>AN98-Y98</f>
        <v>0</v>
      </c>
      <c r="BD98" s="45"/>
      <c r="BE98" s="45"/>
      <c r="BF98" s="45"/>
      <c r="BG98" s="45"/>
      <c r="BH98" s="45">
        <f>AS98-AD98</f>
        <v>-8</v>
      </c>
      <c r="BI98" s="45"/>
      <c r="BJ98" s="45"/>
      <c r="BK98" s="45"/>
      <c r="BL98" s="45"/>
      <c r="BM98" s="45">
        <f>BC98+BH98</f>
        <v>-8</v>
      </c>
      <c r="BN98" s="45"/>
      <c r="BO98" s="45"/>
      <c r="BP98" s="45"/>
      <c r="BQ98" s="45"/>
      <c r="BR98" s="11"/>
      <c r="BS98" s="11"/>
      <c r="BT98" s="11"/>
      <c r="BU98" s="11"/>
      <c r="BV98" s="11"/>
      <c r="BW98" s="11"/>
      <c r="BX98" s="11"/>
      <c r="BY98" s="11"/>
      <c r="BZ98" s="9"/>
    </row>
    <row r="99" spans="1:80" ht="15.75" x14ac:dyDescent="0.2">
      <c r="A99" s="46">
        <v>1</v>
      </c>
      <c r="B99" s="46"/>
      <c r="C99" s="42" t="s">
        <v>121</v>
      </c>
      <c r="D99" s="47"/>
      <c r="E99" s="47"/>
      <c r="F99" s="47"/>
      <c r="G99" s="47"/>
      <c r="H99" s="47"/>
      <c r="I99" s="48"/>
      <c r="J99" s="49" t="s">
        <v>122</v>
      </c>
      <c r="K99" s="49"/>
      <c r="L99" s="49"/>
      <c r="M99" s="49"/>
      <c r="N99" s="49"/>
      <c r="O99" s="50" t="s">
        <v>92</v>
      </c>
      <c r="P99" s="47"/>
      <c r="Q99" s="47"/>
      <c r="R99" s="47"/>
      <c r="S99" s="47"/>
      <c r="T99" s="47"/>
      <c r="U99" s="47"/>
      <c r="V99" s="47"/>
      <c r="W99" s="47"/>
      <c r="X99" s="48"/>
      <c r="Y99" s="51">
        <v>141</v>
      </c>
      <c r="Z99" s="51"/>
      <c r="AA99" s="51"/>
      <c r="AB99" s="51"/>
      <c r="AC99" s="51"/>
      <c r="AD99" s="51">
        <v>0</v>
      </c>
      <c r="AE99" s="51"/>
      <c r="AF99" s="51"/>
      <c r="AG99" s="51"/>
      <c r="AH99" s="51"/>
      <c r="AI99" s="51">
        <f>Y99+AD99</f>
        <v>141</v>
      </c>
      <c r="AJ99" s="51"/>
      <c r="AK99" s="51"/>
      <c r="AL99" s="51"/>
      <c r="AM99" s="51"/>
      <c r="AN99" s="51">
        <v>142</v>
      </c>
      <c r="AO99" s="51"/>
      <c r="AP99" s="51"/>
      <c r="AQ99" s="51"/>
      <c r="AR99" s="51"/>
      <c r="AS99" s="51">
        <v>0</v>
      </c>
      <c r="AT99" s="51"/>
      <c r="AU99" s="51"/>
      <c r="AV99" s="51"/>
      <c r="AW99" s="51"/>
      <c r="AX99" s="45">
        <f>AN99+AS99</f>
        <v>142</v>
      </c>
      <c r="AY99" s="45"/>
      <c r="AZ99" s="45"/>
      <c r="BA99" s="45"/>
      <c r="BB99" s="45"/>
      <c r="BC99" s="45">
        <f>AN99-Y99</f>
        <v>1</v>
      </c>
      <c r="BD99" s="45"/>
      <c r="BE99" s="45"/>
      <c r="BF99" s="45"/>
      <c r="BG99" s="45"/>
      <c r="BH99" s="45">
        <f>AS99-AD99</f>
        <v>0</v>
      </c>
      <c r="BI99" s="45"/>
      <c r="BJ99" s="45"/>
      <c r="BK99" s="45"/>
      <c r="BL99" s="45"/>
      <c r="BM99" s="45">
        <f>BC99+BH99</f>
        <v>1</v>
      </c>
      <c r="BN99" s="45"/>
      <c r="BO99" s="45"/>
      <c r="BP99" s="45"/>
      <c r="BQ99" s="45"/>
      <c r="BR99" s="11"/>
      <c r="BS99" s="11"/>
      <c r="BT99" s="11"/>
      <c r="BU99" s="11"/>
      <c r="BV99" s="11"/>
      <c r="BW99" s="11"/>
      <c r="BX99" s="11"/>
      <c r="BY99" s="11"/>
      <c r="BZ99" s="9"/>
    </row>
    <row r="100" spans="1:80" ht="15.75" customHeight="1" x14ac:dyDescent="0.2">
      <c r="A100" s="46"/>
      <c r="B100" s="46"/>
      <c r="C100" s="42" t="s">
        <v>124</v>
      </c>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4"/>
      <c r="BR100" s="11"/>
      <c r="BS100" s="11"/>
      <c r="BT100" s="11"/>
      <c r="BU100" s="11"/>
      <c r="BV100" s="11"/>
      <c r="BW100" s="11"/>
      <c r="BX100" s="11"/>
      <c r="BY100" s="11"/>
      <c r="BZ100" s="9"/>
      <c r="CB100" s="1" t="s">
        <v>123</v>
      </c>
    </row>
    <row r="101" spans="1:80" ht="15.75" x14ac:dyDescent="0.2">
      <c r="A101" s="46">
        <v>2</v>
      </c>
      <c r="B101" s="46"/>
      <c r="C101" s="42" t="s">
        <v>125</v>
      </c>
      <c r="D101" s="47"/>
      <c r="E101" s="47"/>
      <c r="F101" s="47"/>
      <c r="G101" s="47"/>
      <c r="H101" s="47"/>
      <c r="I101" s="48"/>
      <c r="J101" s="49" t="s">
        <v>122</v>
      </c>
      <c r="K101" s="49"/>
      <c r="L101" s="49"/>
      <c r="M101" s="49"/>
      <c r="N101" s="49"/>
      <c r="O101" s="50" t="s">
        <v>92</v>
      </c>
      <c r="P101" s="47"/>
      <c r="Q101" s="47"/>
      <c r="R101" s="47"/>
      <c r="S101" s="47"/>
      <c r="T101" s="47"/>
      <c r="U101" s="47"/>
      <c r="V101" s="47"/>
      <c r="W101" s="47"/>
      <c r="X101" s="48"/>
      <c r="Y101" s="51">
        <v>155</v>
      </c>
      <c r="Z101" s="51"/>
      <c r="AA101" s="51"/>
      <c r="AB101" s="51"/>
      <c r="AC101" s="51"/>
      <c r="AD101" s="51">
        <v>0</v>
      </c>
      <c r="AE101" s="51"/>
      <c r="AF101" s="51"/>
      <c r="AG101" s="51"/>
      <c r="AH101" s="51"/>
      <c r="AI101" s="51">
        <f>Y101+AD101</f>
        <v>155</v>
      </c>
      <c r="AJ101" s="51"/>
      <c r="AK101" s="51"/>
      <c r="AL101" s="51"/>
      <c r="AM101" s="51"/>
      <c r="AN101" s="51">
        <v>155</v>
      </c>
      <c r="AO101" s="51"/>
      <c r="AP101" s="51"/>
      <c r="AQ101" s="51"/>
      <c r="AR101" s="51"/>
      <c r="AS101" s="51">
        <v>0</v>
      </c>
      <c r="AT101" s="51"/>
      <c r="AU101" s="51"/>
      <c r="AV101" s="51"/>
      <c r="AW101" s="51"/>
      <c r="AX101" s="45">
        <f>AN101+AS101</f>
        <v>155</v>
      </c>
      <c r="AY101" s="45"/>
      <c r="AZ101" s="45"/>
      <c r="BA101" s="45"/>
      <c r="BB101" s="45"/>
      <c r="BC101" s="45">
        <f>AN101-Y101</f>
        <v>0</v>
      </c>
      <c r="BD101" s="45"/>
      <c r="BE101" s="45"/>
      <c r="BF101" s="45"/>
      <c r="BG101" s="45"/>
      <c r="BH101" s="45">
        <f>AS101-AD101</f>
        <v>0</v>
      </c>
      <c r="BI101" s="45"/>
      <c r="BJ101" s="45"/>
      <c r="BK101" s="45"/>
      <c r="BL101" s="45"/>
      <c r="BM101" s="45">
        <f>BC101+BH101</f>
        <v>0</v>
      </c>
      <c r="BN101" s="45"/>
      <c r="BO101" s="45"/>
      <c r="BP101" s="45"/>
      <c r="BQ101" s="45"/>
      <c r="BR101" s="11"/>
      <c r="BS101" s="11"/>
      <c r="BT101" s="11"/>
      <c r="BU101" s="11"/>
      <c r="BV101" s="11"/>
      <c r="BW101" s="11"/>
      <c r="BX101" s="11"/>
      <c r="BY101" s="11"/>
      <c r="BZ101" s="9"/>
    </row>
    <row r="102" spans="1:80" ht="15.75" x14ac:dyDescent="0.2">
      <c r="A102" s="46">
        <v>3</v>
      </c>
      <c r="B102" s="46"/>
      <c r="C102" s="42" t="s">
        <v>126</v>
      </c>
      <c r="D102" s="47"/>
      <c r="E102" s="47"/>
      <c r="F102" s="47"/>
      <c r="G102" s="47"/>
      <c r="H102" s="47"/>
      <c r="I102" s="48"/>
      <c r="J102" s="49" t="s">
        <v>122</v>
      </c>
      <c r="K102" s="49"/>
      <c r="L102" s="49"/>
      <c r="M102" s="49"/>
      <c r="N102" s="49"/>
      <c r="O102" s="50" t="s">
        <v>127</v>
      </c>
      <c r="P102" s="47"/>
      <c r="Q102" s="47"/>
      <c r="R102" s="47"/>
      <c r="S102" s="47"/>
      <c r="T102" s="47"/>
      <c r="U102" s="47"/>
      <c r="V102" s="47"/>
      <c r="W102" s="47"/>
      <c r="X102" s="48"/>
      <c r="Y102" s="51">
        <v>62</v>
      </c>
      <c r="Z102" s="51"/>
      <c r="AA102" s="51"/>
      <c r="AB102" s="51"/>
      <c r="AC102" s="51"/>
      <c r="AD102" s="51">
        <v>0</v>
      </c>
      <c r="AE102" s="51"/>
      <c r="AF102" s="51"/>
      <c r="AG102" s="51"/>
      <c r="AH102" s="51"/>
      <c r="AI102" s="51">
        <f>Y102+AD102</f>
        <v>62</v>
      </c>
      <c r="AJ102" s="51"/>
      <c r="AK102" s="51"/>
      <c r="AL102" s="51"/>
      <c r="AM102" s="51"/>
      <c r="AN102" s="51">
        <v>66</v>
      </c>
      <c r="AO102" s="51"/>
      <c r="AP102" s="51"/>
      <c r="AQ102" s="51"/>
      <c r="AR102" s="51"/>
      <c r="AS102" s="51">
        <v>0</v>
      </c>
      <c r="AT102" s="51"/>
      <c r="AU102" s="51"/>
      <c r="AV102" s="51"/>
      <c r="AW102" s="51"/>
      <c r="AX102" s="45">
        <f>AN102+AS102</f>
        <v>66</v>
      </c>
      <c r="AY102" s="45"/>
      <c r="AZ102" s="45"/>
      <c r="BA102" s="45"/>
      <c r="BB102" s="45"/>
      <c r="BC102" s="45">
        <f>AN102-Y102</f>
        <v>4</v>
      </c>
      <c r="BD102" s="45"/>
      <c r="BE102" s="45"/>
      <c r="BF102" s="45"/>
      <c r="BG102" s="45"/>
      <c r="BH102" s="45">
        <f>AS102-AD102</f>
        <v>0</v>
      </c>
      <c r="BI102" s="45"/>
      <c r="BJ102" s="45"/>
      <c r="BK102" s="45"/>
      <c r="BL102" s="45"/>
      <c r="BM102" s="45">
        <f>BC102+BH102</f>
        <v>4</v>
      </c>
      <c r="BN102" s="45"/>
      <c r="BO102" s="45"/>
      <c r="BP102" s="45"/>
      <c r="BQ102" s="45"/>
      <c r="BR102" s="11"/>
      <c r="BS102" s="11"/>
      <c r="BT102" s="11"/>
      <c r="BU102" s="11"/>
      <c r="BV102" s="11"/>
      <c r="BW102" s="11"/>
      <c r="BX102" s="11"/>
      <c r="BY102" s="11"/>
      <c r="BZ102" s="9"/>
    </row>
    <row r="103" spans="1:80" ht="15.75" customHeight="1" x14ac:dyDescent="0.2">
      <c r="A103" s="46"/>
      <c r="B103" s="46"/>
      <c r="C103" s="42" t="s">
        <v>129</v>
      </c>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4"/>
      <c r="BR103" s="11"/>
      <c r="BS103" s="11"/>
      <c r="BT103" s="11"/>
      <c r="BU103" s="11"/>
      <c r="BV103" s="11"/>
      <c r="BW103" s="11"/>
      <c r="BX103" s="11"/>
      <c r="BY103" s="11"/>
      <c r="BZ103" s="9"/>
      <c r="CB103" s="1" t="s">
        <v>128</v>
      </c>
    </row>
    <row r="104" spans="1:80" ht="15.75" x14ac:dyDescent="0.2">
      <c r="A104" s="46">
        <v>4</v>
      </c>
      <c r="B104" s="46"/>
      <c r="C104" s="42" t="s">
        <v>130</v>
      </c>
      <c r="D104" s="47"/>
      <c r="E104" s="47"/>
      <c r="F104" s="47"/>
      <c r="G104" s="47"/>
      <c r="H104" s="47"/>
      <c r="I104" s="48"/>
      <c r="J104" s="49" t="s">
        <v>122</v>
      </c>
      <c r="K104" s="49"/>
      <c r="L104" s="49"/>
      <c r="M104" s="49"/>
      <c r="N104" s="49"/>
      <c r="O104" s="50" t="s">
        <v>127</v>
      </c>
      <c r="P104" s="47"/>
      <c r="Q104" s="47"/>
      <c r="R104" s="47"/>
      <c r="S104" s="47"/>
      <c r="T104" s="47"/>
      <c r="U104" s="47"/>
      <c r="V104" s="47"/>
      <c r="W104" s="47"/>
      <c r="X104" s="48"/>
      <c r="Y104" s="51">
        <v>18</v>
      </c>
      <c r="Z104" s="51"/>
      <c r="AA104" s="51"/>
      <c r="AB104" s="51"/>
      <c r="AC104" s="51"/>
      <c r="AD104" s="51">
        <v>0</v>
      </c>
      <c r="AE104" s="51"/>
      <c r="AF104" s="51"/>
      <c r="AG104" s="51"/>
      <c r="AH104" s="51"/>
      <c r="AI104" s="51">
        <f>Y104+AD104</f>
        <v>18</v>
      </c>
      <c r="AJ104" s="51"/>
      <c r="AK104" s="51"/>
      <c r="AL104" s="51"/>
      <c r="AM104" s="51"/>
      <c r="AN104" s="51">
        <v>18</v>
      </c>
      <c r="AO104" s="51"/>
      <c r="AP104" s="51"/>
      <c r="AQ104" s="51"/>
      <c r="AR104" s="51"/>
      <c r="AS104" s="51">
        <v>0</v>
      </c>
      <c r="AT104" s="51"/>
      <c r="AU104" s="51"/>
      <c r="AV104" s="51"/>
      <c r="AW104" s="51"/>
      <c r="AX104" s="45">
        <f>AN104+AS104</f>
        <v>18</v>
      </c>
      <c r="AY104" s="45"/>
      <c r="AZ104" s="45"/>
      <c r="BA104" s="45"/>
      <c r="BB104" s="45"/>
      <c r="BC104" s="45">
        <f>AN104-Y104</f>
        <v>0</v>
      </c>
      <c r="BD104" s="45"/>
      <c r="BE104" s="45"/>
      <c r="BF104" s="45"/>
      <c r="BG104" s="45"/>
      <c r="BH104" s="45">
        <f>AS104-AD104</f>
        <v>0</v>
      </c>
      <c r="BI104" s="45"/>
      <c r="BJ104" s="45"/>
      <c r="BK104" s="45"/>
      <c r="BL104" s="45"/>
      <c r="BM104" s="45">
        <f>BC104+BH104</f>
        <v>0</v>
      </c>
      <c r="BN104" s="45"/>
      <c r="BO104" s="45"/>
      <c r="BP104" s="45"/>
      <c r="BQ104" s="45"/>
      <c r="BR104" s="11"/>
      <c r="BS104" s="11"/>
      <c r="BT104" s="11"/>
      <c r="BU104" s="11"/>
      <c r="BV104" s="11"/>
      <c r="BW104" s="11"/>
      <c r="BX104" s="11"/>
      <c r="BY104" s="11"/>
      <c r="BZ104" s="9"/>
    </row>
    <row r="105" spans="1:80" ht="25.5" customHeight="1" x14ac:dyDescent="0.2">
      <c r="A105" s="46">
        <v>5</v>
      </c>
      <c r="B105" s="46"/>
      <c r="C105" s="42" t="s">
        <v>131</v>
      </c>
      <c r="D105" s="47"/>
      <c r="E105" s="47"/>
      <c r="F105" s="47"/>
      <c r="G105" s="47"/>
      <c r="H105" s="47"/>
      <c r="I105" s="48"/>
      <c r="J105" s="49" t="s">
        <v>132</v>
      </c>
      <c r="K105" s="49"/>
      <c r="L105" s="49"/>
      <c r="M105" s="49"/>
      <c r="N105" s="49"/>
      <c r="O105" s="50" t="s">
        <v>120</v>
      </c>
      <c r="P105" s="47"/>
      <c r="Q105" s="47"/>
      <c r="R105" s="47"/>
      <c r="S105" s="47"/>
      <c r="T105" s="47"/>
      <c r="U105" s="47"/>
      <c r="V105" s="47"/>
      <c r="W105" s="47"/>
      <c r="X105" s="48"/>
      <c r="Y105" s="51">
        <v>0</v>
      </c>
      <c r="Z105" s="51"/>
      <c r="AA105" s="51"/>
      <c r="AB105" s="51"/>
      <c r="AC105" s="51"/>
      <c r="AD105" s="51">
        <v>4</v>
      </c>
      <c r="AE105" s="51"/>
      <c r="AF105" s="51"/>
      <c r="AG105" s="51"/>
      <c r="AH105" s="51"/>
      <c r="AI105" s="51">
        <f>Y105+AD105</f>
        <v>4</v>
      </c>
      <c r="AJ105" s="51"/>
      <c r="AK105" s="51"/>
      <c r="AL105" s="51"/>
      <c r="AM105" s="51"/>
      <c r="AN105" s="51">
        <v>0</v>
      </c>
      <c r="AO105" s="51"/>
      <c r="AP105" s="51"/>
      <c r="AQ105" s="51"/>
      <c r="AR105" s="51"/>
      <c r="AS105" s="51">
        <v>6</v>
      </c>
      <c r="AT105" s="51"/>
      <c r="AU105" s="51"/>
      <c r="AV105" s="51"/>
      <c r="AW105" s="51"/>
      <c r="AX105" s="45">
        <f>AN105+AS105</f>
        <v>6</v>
      </c>
      <c r="AY105" s="45"/>
      <c r="AZ105" s="45"/>
      <c r="BA105" s="45"/>
      <c r="BB105" s="45"/>
      <c r="BC105" s="45">
        <f>AN105-Y105</f>
        <v>0</v>
      </c>
      <c r="BD105" s="45"/>
      <c r="BE105" s="45"/>
      <c r="BF105" s="45"/>
      <c r="BG105" s="45"/>
      <c r="BH105" s="45">
        <f>AS105-AD105</f>
        <v>2</v>
      </c>
      <c r="BI105" s="45"/>
      <c r="BJ105" s="45"/>
      <c r="BK105" s="45"/>
      <c r="BL105" s="45"/>
      <c r="BM105" s="45">
        <f>BC105+BH105</f>
        <v>2</v>
      </c>
      <c r="BN105" s="45"/>
      <c r="BO105" s="45"/>
      <c r="BP105" s="45"/>
      <c r="BQ105" s="45"/>
      <c r="BR105" s="11"/>
      <c r="BS105" s="11"/>
      <c r="BT105" s="11"/>
      <c r="BU105" s="11"/>
      <c r="BV105" s="11"/>
      <c r="BW105" s="11"/>
      <c r="BX105" s="11"/>
      <c r="BY105" s="11"/>
      <c r="BZ105" s="9"/>
    </row>
    <row r="106" spans="1:80" ht="38.25" customHeight="1" x14ac:dyDescent="0.2">
      <c r="A106" s="46">
        <v>6</v>
      </c>
      <c r="B106" s="46"/>
      <c r="C106" s="42" t="s">
        <v>133</v>
      </c>
      <c r="D106" s="47"/>
      <c r="E106" s="47"/>
      <c r="F106" s="47"/>
      <c r="G106" s="47"/>
      <c r="H106" s="47"/>
      <c r="I106" s="48"/>
      <c r="J106" s="49" t="s">
        <v>91</v>
      </c>
      <c r="K106" s="49"/>
      <c r="L106" s="49"/>
      <c r="M106" s="49"/>
      <c r="N106" s="49"/>
      <c r="O106" s="50" t="s">
        <v>120</v>
      </c>
      <c r="P106" s="47"/>
      <c r="Q106" s="47"/>
      <c r="R106" s="47"/>
      <c r="S106" s="47"/>
      <c r="T106" s="47"/>
      <c r="U106" s="47"/>
      <c r="V106" s="47"/>
      <c r="W106" s="47"/>
      <c r="X106" s="48"/>
      <c r="Y106" s="51">
        <v>0</v>
      </c>
      <c r="Z106" s="51"/>
      <c r="AA106" s="51"/>
      <c r="AB106" s="51"/>
      <c r="AC106" s="51"/>
      <c r="AD106" s="51">
        <v>2</v>
      </c>
      <c r="AE106" s="51"/>
      <c r="AF106" s="51"/>
      <c r="AG106" s="51"/>
      <c r="AH106" s="51"/>
      <c r="AI106" s="51">
        <f>Y106+AD106</f>
        <v>2</v>
      </c>
      <c r="AJ106" s="51"/>
      <c r="AK106" s="51"/>
      <c r="AL106" s="51"/>
      <c r="AM106" s="51"/>
      <c r="AN106" s="51">
        <v>0</v>
      </c>
      <c r="AO106" s="51"/>
      <c r="AP106" s="51"/>
      <c r="AQ106" s="51"/>
      <c r="AR106" s="51"/>
      <c r="AS106" s="51">
        <v>2</v>
      </c>
      <c r="AT106" s="51"/>
      <c r="AU106" s="51"/>
      <c r="AV106" s="51"/>
      <c r="AW106" s="51"/>
      <c r="AX106" s="45">
        <f>AN106+AS106</f>
        <v>2</v>
      </c>
      <c r="AY106" s="45"/>
      <c r="AZ106" s="45"/>
      <c r="BA106" s="45"/>
      <c r="BB106" s="45"/>
      <c r="BC106" s="45">
        <f>AN106-Y106</f>
        <v>0</v>
      </c>
      <c r="BD106" s="45"/>
      <c r="BE106" s="45"/>
      <c r="BF106" s="45"/>
      <c r="BG106" s="45"/>
      <c r="BH106" s="45">
        <f>AS106-AD106</f>
        <v>0</v>
      </c>
      <c r="BI106" s="45"/>
      <c r="BJ106" s="45"/>
      <c r="BK106" s="45"/>
      <c r="BL106" s="45"/>
      <c r="BM106" s="45">
        <f>BC106+BH106</f>
        <v>0</v>
      </c>
      <c r="BN106" s="45"/>
      <c r="BO106" s="45"/>
      <c r="BP106" s="45"/>
      <c r="BQ106" s="45"/>
      <c r="BR106" s="11"/>
      <c r="BS106" s="11"/>
      <c r="BT106" s="11"/>
      <c r="BU106" s="11"/>
      <c r="BV106" s="11"/>
      <c r="BW106" s="11"/>
      <c r="BX106" s="11"/>
      <c r="BY106" s="11"/>
      <c r="BZ106" s="9"/>
    </row>
    <row r="107" spans="1:80" ht="38.25" customHeight="1" x14ac:dyDescent="0.2">
      <c r="A107" s="46">
        <v>7</v>
      </c>
      <c r="B107" s="46"/>
      <c r="C107" s="42" t="s">
        <v>134</v>
      </c>
      <c r="D107" s="47"/>
      <c r="E107" s="47"/>
      <c r="F107" s="47"/>
      <c r="G107" s="47"/>
      <c r="H107" s="47"/>
      <c r="I107" s="48"/>
      <c r="J107" s="49" t="s">
        <v>132</v>
      </c>
      <c r="K107" s="49"/>
      <c r="L107" s="49"/>
      <c r="M107" s="49"/>
      <c r="N107" s="49"/>
      <c r="O107" s="50" t="s">
        <v>135</v>
      </c>
      <c r="P107" s="47"/>
      <c r="Q107" s="47"/>
      <c r="R107" s="47"/>
      <c r="S107" s="47"/>
      <c r="T107" s="47"/>
      <c r="U107" s="47"/>
      <c r="V107" s="47"/>
      <c r="W107" s="47"/>
      <c r="X107" s="48"/>
      <c r="Y107" s="51">
        <v>0</v>
      </c>
      <c r="Z107" s="51"/>
      <c r="AA107" s="51"/>
      <c r="AB107" s="51"/>
      <c r="AC107" s="51"/>
      <c r="AD107" s="51">
        <v>4</v>
      </c>
      <c r="AE107" s="51"/>
      <c r="AF107" s="51"/>
      <c r="AG107" s="51"/>
      <c r="AH107" s="51"/>
      <c r="AI107" s="51">
        <f>Y107+AD107</f>
        <v>4</v>
      </c>
      <c r="AJ107" s="51"/>
      <c r="AK107" s="51"/>
      <c r="AL107" s="51"/>
      <c r="AM107" s="51"/>
      <c r="AN107" s="51">
        <v>0</v>
      </c>
      <c r="AO107" s="51"/>
      <c r="AP107" s="51"/>
      <c r="AQ107" s="51"/>
      <c r="AR107" s="51"/>
      <c r="AS107" s="51">
        <v>4</v>
      </c>
      <c r="AT107" s="51"/>
      <c r="AU107" s="51"/>
      <c r="AV107" s="51"/>
      <c r="AW107" s="51"/>
      <c r="AX107" s="45">
        <f>AN107+AS107</f>
        <v>4</v>
      </c>
      <c r="AY107" s="45"/>
      <c r="AZ107" s="45"/>
      <c r="BA107" s="45"/>
      <c r="BB107" s="45"/>
      <c r="BC107" s="45">
        <f>AN107-Y107</f>
        <v>0</v>
      </c>
      <c r="BD107" s="45"/>
      <c r="BE107" s="45"/>
      <c r="BF107" s="45"/>
      <c r="BG107" s="45"/>
      <c r="BH107" s="45">
        <f>AS107-AD107</f>
        <v>0</v>
      </c>
      <c r="BI107" s="45"/>
      <c r="BJ107" s="45"/>
      <c r="BK107" s="45"/>
      <c r="BL107" s="45"/>
      <c r="BM107" s="45">
        <f>BC107+BH107</f>
        <v>0</v>
      </c>
      <c r="BN107" s="45"/>
      <c r="BO107" s="45"/>
      <c r="BP107" s="45"/>
      <c r="BQ107" s="45"/>
      <c r="BR107" s="11"/>
      <c r="BS107" s="11"/>
      <c r="BT107" s="11"/>
      <c r="BU107" s="11"/>
      <c r="BV107" s="11"/>
      <c r="BW107" s="11"/>
      <c r="BX107" s="11"/>
      <c r="BY107" s="11"/>
      <c r="BZ107" s="9"/>
    </row>
    <row r="108" spans="1:80" ht="38.25" customHeight="1" x14ac:dyDescent="0.2">
      <c r="A108" s="46">
        <v>8</v>
      </c>
      <c r="B108" s="46"/>
      <c r="C108" s="42" t="s">
        <v>136</v>
      </c>
      <c r="D108" s="47"/>
      <c r="E108" s="47"/>
      <c r="F108" s="47"/>
      <c r="G108" s="47"/>
      <c r="H108" s="47"/>
      <c r="I108" s="48"/>
      <c r="J108" s="49" t="s">
        <v>132</v>
      </c>
      <c r="K108" s="49"/>
      <c r="L108" s="49"/>
      <c r="M108" s="49"/>
      <c r="N108" s="49"/>
      <c r="O108" s="50" t="s">
        <v>135</v>
      </c>
      <c r="P108" s="47"/>
      <c r="Q108" s="47"/>
      <c r="R108" s="47"/>
      <c r="S108" s="47"/>
      <c r="T108" s="47"/>
      <c r="U108" s="47"/>
      <c r="V108" s="47"/>
      <c r="W108" s="47"/>
      <c r="X108" s="48"/>
      <c r="Y108" s="51">
        <v>0</v>
      </c>
      <c r="Z108" s="51"/>
      <c r="AA108" s="51"/>
      <c r="AB108" s="51"/>
      <c r="AC108" s="51"/>
      <c r="AD108" s="51">
        <v>3</v>
      </c>
      <c r="AE108" s="51"/>
      <c r="AF108" s="51"/>
      <c r="AG108" s="51"/>
      <c r="AH108" s="51"/>
      <c r="AI108" s="51">
        <f>Y108+AD108</f>
        <v>3</v>
      </c>
      <c r="AJ108" s="51"/>
      <c r="AK108" s="51"/>
      <c r="AL108" s="51"/>
      <c r="AM108" s="51"/>
      <c r="AN108" s="51">
        <v>0</v>
      </c>
      <c r="AO108" s="51"/>
      <c r="AP108" s="51"/>
      <c r="AQ108" s="51"/>
      <c r="AR108" s="51"/>
      <c r="AS108" s="51">
        <v>3</v>
      </c>
      <c r="AT108" s="51"/>
      <c r="AU108" s="51"/>
      <c r="AV108" s="51"/>
      <c r="AW108" s="51"/>
      <c r="AX108" s="45">
        <f>AN108+AS108</f>
        <v>3</v>
      </c>
      <c r="AY108" s="45"/>
      <c r="AZ108" s="45"/>
      <c r="BA108" s="45"/>
      <c r="BB108" s="45"/>
      <c r="BC108" s="45">
        <f>AN108-Y108</f>
        <v>0</v>
      </c>
      <c r="BD108" s="45"/>
      <c r="BE108" s="45"/>
      <c r="BF108" s="45"/>
      <c r="BG108" s="45"/>
      <c r="BH108" s="45">
        <f>AS108-AD108</f>
        <v>0</v>
      </c>
      <c r="BI108" s="45"/>
      <c r="BJ108" s="45"/>
      <c r="BK108" s="45"/>
      <c r="BL108" s="45"/>
      <c r="BM108" s="45">
        <f>BC108+BH108</f>
        <v>0</v>
      </c>
      <c r="BN108" s="45"/>
      <c r="BO108" s="45"/>
      <c r="BP108" s="45"/>
      <c r="BQ108" s="45"/>
      <c r="BR108" s="11"/>
      <c r="BS108" s="11"/>
      <c r="BT108" s="11"/>
      <c r="BU108" s="11"/>
      <c r="BV108" s="11"/>
      <c r="BW108" s="11"/>
      <c r="BX108" s="11"/>
      <c r="BY108" s="11"/>
      <c r="BZ108" s="9"/>
    </row>
    <row r="109" spans="1:80" s="33" customFormat="1" ht="15.75" x14ac:dyDescent="0.2">
      <c r="A109" s="53">
        <v>0</v>
      </c>
      <c r="B109" s="53"/>
      <c r="C109" s="54" t="s">
        <v>137</v>
      </c>
      <c r="D109" s="55"/>
      <c r="E109" s="55"/>
      <c r="F109" s="55"/>
      <c r="G109" s="55"/>
      <c r="H109" s="55"/>
      <c r="I109" s="56"/>
      <c r="J109" s="57" t="s">
        <v>86</v>
      </c>
      <c r="K109" s="57"/>
      <c r="L109" s="57"/>
      <c r="M109" s="57"/>
      <c r="N109" s="57"/>
      <c r="O109" s="58" t="s">
        <v>86</v>
      </c>
      <c r="P109" s="55"/>
      <c r="Q109" s="55"/>
      <c r="R109" s="55"/>
      <c r="S109" s="55"/>
      <c r="T109" s="55"/>
      <c r="U109" s="55"/>
      <c r="V109" s="55"/>
      <c r="W109" s="55"/>
      <c r="X109" s="56"/>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2"/>
      <c r="AY109" s="52"/>
      <c r="AZ109" s="52"/>
      <c r="BA109" s="52"/>
      <c r="BB109" s="52"/>
      <c r="BC109" s="52"/>
      <c r="BD109" s="52"/>
      <c r="BE109" s="52"/>
      <c r="BF109" s="52"/>
      <c r="BG109" s="52"/>
      <c r="BH109" s="52"/>
      <c r="BI109" s="52"/>
      <c r="BJ109" s="52"/>
      <c r="BK109" s="52"/>
      <c r="BL109" s="52"/>
      <c r="BM109" s="52"/>
      <c r="BN109" s="52"/>
      <c r="BO109" s="52"/>
      <c r="BP109" s="52"/>
      <c r="BQ109" s="52"/>
      <c r="BR109" s="36"/>
      <c r="BS109" s="36"/>
      <c r="BT109" s="36"/>
      <c r="BU109" s="36"/>
      <c r="BV109" s="36"/>
      <c r="BW109" s="36"/>
      <c r="BX109" s="36"/>
      <c r="BY109" s="36"/>
      <c r="BZ109" s="37"/>
    </row>
    <row r="110" spans="1:80" ht="89.25" customHeight="1" x14ac:dyDescent="0.2">
      <c r="A110" s="46">
        <v>0</v>
      </c>
      <c r="B110" s="46"/>
      <c r="C110" s="42" t="s">
        <v>138</v>
      </c>
      <c r="D110" s="47"/>
      <c r="E110" s="47"/>
      <c r="F110" s="47"/>
      <c r="G110" s="47"/>
      <c r="H110" s="47"/>
      <c r="I110" s="48"/>
      <c r="J110" s="49" t="s">
        <v>88</v>
      </c>
      <c r="K110" s="49"/>
      <c r="L110" s="49"/>
      <c r="M110" s="49"/>
      <c r="N110" s="49"/>
      <c r="O110" s="50" t="s">
        <v>139</v>
      </c>
      <c r="P110" s="47"/>
      <c r="Q110" s="47"/>
      <c r="R110" s="47"/>
      <c r="S110" s="47"/>
      <c r="T110" s="47"/>
      <c r="U110" s="47"/>
      <c r="V110" s="47"/>
      <c r="W110" s="47"/>
      <c r="X110" s="48"/>
      <c r="Y110" s="51">
        <v>0</v>
      </c>
      <c r="Z110" s="51"/>
      <c r="AA110" s="51"/>
      <c r="AB110" s="51"/>
      <c r="AC110" s="51"/>
      <c r="AD110" s="51">
        <v>19673.13</v>
      </c>
      <c r="AE110" s="51"/>
      <c r="AF110" s="51"/>
      <c r="AG110" s="51"/>
      <c r="AH110" s="51"/>
      <c r="AI110" s="51">
        <f>Y110+AD110</f>
        <v>19673.13</v>
      </c>
      <c r="AJ110" s="51"/>
      <c r="AK110" s="51"/>
      <c r="AL110" s="51"/>
      <c r="AM110" s="51"/>
      <c r="AN110" s="51">
        <v>0</v>
      </c>
      <c r="AO110" s="51"/>
      <c r="AP110" s="51"/>
      <c r="AQ110" s="51"/>
      <c r="AR110" s="51"/>
      <c r="AS110" s="51">
        <v>0</v>
      </c>
      <c r="AT110" s="51"/>
      <c r="AU110" s="51"/>
      <c r="AV110" s="51"/>
      <c r="AW110" s="51"/>
      <c r="AX110" s="45">
        <f>AN110+AS110</f>
        <v>0</v>
      </c>
      <c r="AY110" s="45"/>
      <c r="AZ110" s="45"/>
      <c r="BA110" s="45"/>
      <c r="BB110" s="45"/>
      <c r="BC110" s="45">
        <f>AN110-Y110</f>
        <v>0</v>
      </c>
      <c r="BD110" s="45"/>
      <c r="BE110" s="45"/>
      <c r="BF110" s="45"/>
      <c r="BG110" s="45"/>
      <c r="BH110" s="45">
        <f>AS110-AD110</f>
        <v>-19673.13</v>
      </c>
      <c r="BI110" s="45"/>
      <c r="BJ110" s="45"/>
      <c r="BK110" s="45"/>
      <c r="BL110" s="45"/>
      <c r="BM110" s="45">
        <f>BC110+BH110</f>
        <v>-19673.13</v>
      </c>
      <c r="BN110" s="45"/>
      <c r="BO110" s="45"/>
      <c r="BP110" s="45"/>
      <c r="BQ110" s="45"/>
      <c r="BR110" s="11"/>
      <c r="BS110" s="11"/>
      <c r="BT110" s="11"/>
      <c r="BU110" s="11"/>
      <c r="BV110" s="11"/>
      <c r="BW110" s="11"/>
      <c r="BX110" s="11"/>
      <c r="BY110" s="11"/>
      <c r="BZ110" s="9"/>
    </row>
    <row r="111" spans="1:80" ht="15.75" customHeight="1" x14ac:dyDescent="0.2">
      <c r="A111" s="46">
        <v>1</v>
      </c>
      <c r="B111" s="46"/>
      <c r="C111" s="42" t="s">
        <v>140</v>
      </c>
      <c r="D111" s="47"/>
      <c r="E111" s="47"/>
      <c r="F111" s="47"/>
      <c r="G111" s="47"/>
      <c r="H111" s="47"/>
      <c r="I111" s="48"/>
      <c r="J111" s="49" t="s">
        <v>141</v>
      </c>
      <c r="K111" s="49"/>
      <c r="L111" s="49"/>
      <c r="M111" s="49"/>
      <c r="N111" s="49"/>
      <c r="O111" s="50" t="s">
        <v>142</v>
      </c>
      <c r="P111" s="47"/>
      <c r="Q111" s="47"/>
      <c r="R111" s="47"/>
      <c r="S111" s="47"/>
      <c r="T111" s="47"/>
      <c r="U111" s="47"/>
      <c r="V111" s="47"/>
      <c r="W111" s="47"/>
      <c r="X111" s="48"/>
      <c r="Y111" s="51">
        <v>47943</v>
      </c>
      <c r="Z111" s="51"/>
      <c r="AA111" s="51"/>
      <c r="AB111" s="51"/>
      <c r="AC111" s="51"/>
      <c r="AD111" s="51">
        <v>0</v>
      </c>
      <c r="AE111" s="51"/>
      <c r="AF111" s="51"/>
      <c r="AG111" s="51"/>
      <c r="AH111" s="51"/>
      <c r="AI111" s="51">
        <f>Y111+AD111</f>
        <v>47943</v>
      </c>
      <c r="AJ111" s="51"/>
      <c r="AK111" s="51"/>
      <c r="AL111" s="51"/>
      <c r="AM111" s="51"/>
      <c r="AN111" s="51">
        <v>41877</v>
      </c>
      <c r="AO111" s="51"/>
      <c r="AP111" s="51"/>
      <c r="AQ111" s="51"/>
      <c r="AR111" s="51"/>
      <c r="AS111" s="51">
        <v>0</v>
      </c>
      <c r="AT111" s="51"/>
      <c r="AU111" s="51"/>
      <c r="AV111" s="51"/>
      <c r="AW111" s="51"/>
      <c r="AX111" s="45">
        <f>AN111+AS111</f>
        <v>41877</v>
      </c>
      <c r="AY111" s="45"/>
      <c r="AZ111" s="45"/>
      <c r="BA111" s="45"/>
      <c r="BB111" s="45"/>
      <c r="BC111" s="45">
        <f>AN111-Y111</f>
        <v>-6066</v>
      </c>
      <c r="BD111" s="45"/>
      <c r="BE111" s="45"/>
      <c r="BF111" s="45"/>
      <c r="BG111" s="45"/>
      <c r="BH111" s="45">
        <f>AS111-AD111</f>
        <v>0</v>
      </c>
      <c r="BI111" s="45"/>
      <c r="BJ111" s="45"/>
      <c r="BK111" s="45"/>
      <c r="BL111" s="45"/>
      <c r="BM111" s="45">
        <f>BC111+BH111</f>
        <v>-6066</v>
      </c>
      <c r="BN111" s="45"/>
      <c r="BO111" s="45"/>
      <c r="BP111" s="45"/>
      <c r="BQ111" s="45"/>
      <c r="BR111" s="11"/>
      <c r="BS111" s="11"/>
      <c r="BT111" s="11"/>
      <c r="BU111" s="11"/>
      <c r="BV111" s="11"/>
      <c r="BW111" s="11"/>
      <c r="BX111" s="11"/>
      <c r="BY111" s="11"/>
      <c r="BZ111" s="9"/>
    </row>
    <row r="112" spans="1:80" ht="15.75" customHeight="1" x14ac:dyDescent="0.2">
      <c r="A112" s="46"/>
      <c r="B112" s="46"/>
      <c r="C112" s="42" t="s">
        <v>144</v>
      </c>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4"/>
      <c r="BR112" s="11"/>
      <c r="BS112" s="11"/>
      <c r="BT112" s="11"/>
      <c r="BU112" s="11"/>
      <c r="BV112" s="11"/>
      <c r="BW112" s="11"/>
      <c r="BX112" s="11"/>
      <c r="BY112" s="11"/>
      <c r="BZ112" s="9"/>
      <c r="CB112" s="1" t="s">
        <v>143</v>
      </c>
    </row>
    <row r="113" spans="1:80" ht="25.5" customHeight="1" x14ac:dyDescent="0.2">
      <c r="A113" s="46">
        <v>2</v>
      </c>
      <c r="B113" s="46"/>
      <c r="C113" s="42" t="s">
        <v>145</v>
      </c>
      <c r="D113" s="47"/>
      <c r="E113" s="47"/>
      <c r="F113" s="47"/>
      <c r="G113" s="47"/>
      <c r="H113" s="47"/>
      <c r="I113" s="48"/>
      <c r="J113" s="49" t="s">
        <v>88</v>
      </c>
      <c r="K113" s="49"/>
      <c r="L113" s="49"/>
      <c r="M113" s="49"/>
      <c r="N113" s="49"/>
      <c r="O113" s="50" t="s">
        <v>142</v>
      </c>
      <c r="P113" s="47"/>
      <c r="Q113" s="47"/>
      <c r="R113" s="47"/>
      <c r="S113" s="47"/>
      <c r="T113" s="47"/>
      <c r="U113" s="47"/>
      <c r="V113" s="47"/>
      <c r="W113" s="47"/>
      <c r="X113" s="48"/>
      <c r="Y113" s="51">
        <v>48353.26</v>
      </c>
      <c r="Z113" s="51"/>
      <c r="AA113" s="51"/>
      <c r="AB113" s="51"/>
      <c r="AC113" s="51"/>
      <c r="AD113" s="51">
        <v>3110.24</v>
      </c>
      <c r="AE113" s="51"/>
      <c r="AF113" s="51"/>
      <c r="AG113" s="51"/>
      <c r="AH113" s="51"/>
      <c r="AI113" s="51">
        <f>Y113+AD113</f>
        <v>51463.5</v>
      </c>
      <c r="AJ113" s="51"/>
      <c r="AK113" s="51"/>
      <c r="AL113" s="51"/>
      <c r="AM113" s="51"/>
      <c r="AN113" s="51">
        <v>42586.559999999998</v>
      </c>
      <c r="AO113" s="51"/>
      <c r="AP113" s="51"/>
      <c r="AQ113" s="51"/>
      <c r="AR113" s="51"/>
      <c r="AS113" s="51">
        <v>0</v>
      </c>
      <c r="AT113" s="51"/>
      <c r="AU113" s="51"/>
      <c r="AV113" s="51"/>
      <c r="AW113" s="51"/>
      <c r="AX113" s="45">
        <f>AN113+AS113</f>
        <v>42586.559999999998</v>
      </c>
      <c r="AY113" s="45"/>
      <c r="AZ113" s="45"/>
      <c r="BA113" s="45"/>
      <c r="BB113" s="45"/>
      <c r="BC113" s="45">
        <f>AN113-Y113</f>
        <v>-5766.7000000000044</v>
      </c>
      <c r="BD113" s="45"/>
      <c r="BE113" s="45"/>
      <c r="BF113" s="45"/>
      <c r="BG113" s="45"/>
      <c r="BH113" s="45">
        <f>AS113-AD113</f>
        <v>-3110.24</v>
      </c>
      <c r="BI113" s="45"/>
      <c r="BJ113" s="45"/>
      <c r="BK113" s="45"/>
      <c r="BL113" s="45"/>
      <c r="BM113" s="45">
        <f>BC113+BH113</f>
        <v>-8876.9400000000041</v>
      </c>
      <c r="BN113" s="45"/>
      <c r="BO113" s="45"/>
      <c r="BP113" s="45"/>
      <c r="BQ113" s="45"/>
      <c r="BR113" s="11"/>
      <c r="BS113" s="11"/>
      <c r="BT113" s="11"/>
      <c r="BU113" s="11"/>
      <c r="BV113" s="11"/>
      <c r="BW113" s="11"/>
      <c r="BX113" s="11"/>
      <c r="BY113" s="11"/>
      <c r="BZ113" s="9"/>
    </row>
    <row r="114" spans="1:80" ht="15.75" customHeight="1" x14ac:dyDescent="0.2">
      <c r="A114" s="46"/>
      <c r="B114" s="46"/>
      <c r="C114" s="42" t="s">
        <v>147</v>
      </c>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4"/>
      <c r="BR114" s="11"/>
      <c r="BS114" s="11"/>
      <c r="BT114" s="11"/>
      <c r="BU114" s="11"/>
      <c r="BV114" s="11"/>
      <c r="BW114" s="11"/>
      <c r="BX114" s="11"/>
      <c r="BY114" s="11"/>
      <c r="BZ114" s="9"/>
      <c r="CB114" s="1" t="s">
        <v>146</v>
      </c>
    </row>
    <row r="115" spans="1:80" ht="38.25" customHeight="1" x14ac:dyDescent="0.2">
      <c r="A115" s="46">
        <v>3</v>
      </c>
      <c r="B115" s="46"/>
      <c r="C115" s="42" t="s">
        <v>148</v>
      </c>
      <c r="D115" s="47"/>
      <c r="E115" s="47"/>
      <c r="F115" s="47"/>
      <c r="G115" s="47"/>
      <c r="H115" s="47"/>
      <c r="I115" s="48"/>
      <c r="J115" s="49" t="s">
        <v>88</v>
      </c>
      <c r="K115" s="49"/>
      <c r="L115" s="49"/>
      <c r="M115" s="49"/>
      <c r="N115" s="49"/>
      <c r="O115" s="50" t="s">
        <v>149</v>
      </c>
      <c r="P115" s="47"/>
      <c r="Q115" s="47"/>
      <c r="R115" s="47"/>
      <c r="S115" s="47"/>
      <c r="T115" s="47"/>
      <c r="U115" s="47"/>
      <c r="V115" s="47"/>
      <c r="W115" s="47"/>
      <c r="X115" s="48"/>
      <c r="Y115" s="51">
        <v>0</v>
      </c>
      <c r="Z115" s="51"/>
      <c r="AA115" s="51"/>
      <c r="AB115" s="51"/>
      <c r="AC115" s="51"/>
      <c r="AD115" s="51">
        <v>45057</v>
      </c>
      <c r="AE115" s="51"/>
      <c r="AF115" s="51"/>
      <c r="AG115" s="51"/>
      <c r="AH115" s="51"/>
      <c r="AI115" s="51">
        <f>Y115+AD115</f>
        <v>45057</v>
      </c>
      <c r="AJ115" s="51"/>
      <c r="AK115" s="51"/>
      <c r="AL115" s="51"/>
      <c r="AM115" s="51"/>
      <c r="AN115" s="51">
        <v>0</v>
      </c>
      <c r="AO115" s="51"/>
      <c r="AP115" s="51"/>
      <c r="AQ115" s="51"/>
      <c r="AR115" s="51"/>
      <c r="AS115" s="51">
        <v>56268.83</v>
      </c>
      <c r="AT115" s="51"/>
      <c r="AU115" s="51"/>
      <c r="AV115" s="51"/>
      <c r="AW115" s="51"/>
      <c r="AX115" s="45">
        <f>AN115+AS115</f>
        <v>56268.83</v>
      </c>
      <c r="AY115" s="45"/>
      <c r="AZ115" s="45"/>
      <c r="BA115" s="45"/>
      <c r="BB115" s="45"/>
      <c r="BC115" s="45">
        <f>AN115-Y115</f>
        <v>0</v>
      </c>
      <c r="BD115" s="45"/>
      <c r="BE115" s="45"/>
      <c r="BF115" s="45"/>
      <c r="BG115" s="45"/>
      <c r="BH115" s="45">
        <f>AS115-AD115</f>
        <v>11211.830000000002</v>
      </c>
      <c r="BI115" s="45"/>
      <c r="BJ115" s="45"/>
      <c r="BK115" s="45"/>
      <c r="BL115" s="45"/>
      <c r="BM115" s="45">
        <f>BC115+BH115</f>
        <v>11211.830000000002</v>
      </c>
      <c r="BN115" s="45"/>
      <c r="BO115" s="45"/>
      <c r="BP115" s="45"/>
      <c r="BQ115" s="45"/>
      <c r="BR115" s="11"/>
      <c r="BS115" s="11"/>
      <c r="BT115" s="11"/>
      <c r="BU115" s="11"/>
      <c r="BV115" s="11"/>
      <c r="BW115" s="11"/>
      <c r="BX115" s="11"/>
      <c r="BY115" s="11"/>
      <c r="BZ115" s="9"/>
    </row>
    <row r="116" spans="1:80" ht="38.25" customHeight="1" x14ac:dyDescent="0.2">
      <c r="A116" s="46">
        <v>4</v>
      </c>
      <c r="B116" s="46"/>
      <c r="C116" s="42" t="s">
        <v>150</v>
      </c>
      <c r="D116" s="47"/>
      <c r="E116" s="47"/>
      <c r="F116" s="47"/>
      <c r="G116" s="47"/>
      <c r="H116" s="47"/>
      <c r="I116" s="48"/>
      <c r="J116" s="49" t="s">
        <v>88</v>
      </c>
      <c r="K116" s="49"/>
      <c r="L116" s="49"/>
      <c r="M116" s="49"/>
      <c r="N116" s="49"/>
      <c r="O116" s="50" t="s">
        <v>149</v>
      </c>
      <c r="P116" s="47"/>
      <c r="Q116" s="47"/>
      <c r="R116" s="47"/>
      <c r="S116" s="47"/>
      <c r="T116" s="47"/>
      <c r="U116" s="47"/>
      <c r="V116" s="47"/>
      <c r="W116" s="47"/>
      <c r="X116" s="48"/>
      <c r="Y116" s="51">
        <v>0</v>
      </c>
      <c r="Z116" s="51"/>
      <c r="AA116" s="51"/>
      <c r="AB116" s="51"/>
      <c r="AC116" s="51"/>
      <c r="AD116" s="51">
        <v>75516.5</v>
      </c>
      <c r="AE116" s="51"/>
      <c r="AF116" s="51"/>
      <c r="AG116" s="51"/>
      <c r="AH116" s="51"/>
      <c r="AI116" s="51">
        <f>Y116+AD116</f>
        <v>75516.5</v>
      </c>
      <c r="AJ116" s="51"/>
      <c r="AK116" s="51"/>
      <c r="AL116" s="51"/>
      <c r="AM116" s="51"/>
      <c r="AN116" s="51">
        <v>0</v>
      </c>
      <c r="AO116" s="51"/>
      <c r="AP116" s="51"/>
      <c r="AQ116" s="51"/>
      <c r="AR116" s="51"/>
      <c r="AS116" s="51">
        <v>75516.5</v>
      </c>
      <c r="AT116" s="51"/>
      <c r="AU116" s="51"/>
      <c r="AV116" s="51"/>
      <c r="AW116" s="51"/>
      <c r="AX116" s="45">
        <f>AN116+AS116</f>
        <v>75516.5</v>
      </c>
      <c r="AY116" s="45"/>
      <c r="AZ116" s="45"/>
      <c r="BA116" s="45"/>
      <c r="BB116" s="45"/>
      <c r="BC116" s="45">
        <f>AN116-Y116</f>
        <v>0</v>
      </c>
      <c r="BD116" s="45"/>
      <c r="BE116" s="45"/>
      <c r="BF116" s="45"/>
      <c r="BG116" s="45"/>
      <c r="BH116" s="45">
        <f>AS116-AD116</f>
        <v>0</v>
      </c>
      <c r="BI116" s="45"/>
      <c r="BJ116" s="45"/>
      <c r="BK116" s="45"/>
      <c r="BL116" s="45"/>
      <c r="BM116" s="45">
        <f>BC116+BH116</f>
        <v>0</v>
      </c>
      <c r="BN116" s="45"/>
      <c r="BO116" s="45"/>
      <c r="BP116" s="45"/>
      <c r="BQ116" s="45"/>
      <c r="BR116" s="11"/>
      <c r="BS116" s="11"/>
      <c r="BT116" s="11"/>
      <c r="BU116" s="11"/>
      <c r="BV116" s="11"/>
      <c r="BW116" s="11"/>
      <c r="BX116" s="11"/>
      <c r="BY116" s="11"/>
      <c r="BZ116" s="9"/>
    </row>
    <row r="117" spans="1:80" ht="51" customHeight="1" x14ac:dyDescent="0.2">
      <c r="A117" s="46">
        <v>5</v>
      </c>
      <c r="B117" s="46"/>
      <c r="C117" s="42" t="s">
        <v>151</v>
      </c>
      <c r="D117" s="47"/>
      <c r="E117" s="47"/>
      <c r="F117" s="47"/>
      <c r="G117" s="47"/>
      <c r="H117" s="47"/>
      <c r="I117" s="48"/>
      <c r="J117" s="49" t="s">
        <v>88</v>
      </c>
      <c r="K117" s="49"/>
      <c r="L117" s="49"/>
      <c r="M117" s="49"/>
      <c r="N117" s="49"/>
      <c r="O117" s="50" t="s">
        <v>135</v>
      </c>
      <c r="P117" s="47"/>
      <c r="Q117" s="47"/>
      <c r="R117" s="47"/>
      <c r="S117" s="47"/>
      <c r="T117" s="47"/>
      <c r="U117" s="47"/>
      <c r="V117" s="47"/>
      <c r="W117" s="47"/>
      <c r="X117" s="48"/>
      <c r="Y117" s="51">
        <v>0</v>
      </c>
      <c r="Z117" s="51"/>
      <c r="AA117" s="51"/>
      <c r="AB117" s="51"/>
      <c r="AC117" s="51"/>
      <c r="AD117" s="51">
        <v>76750</v>
      </c>
      <c r="AE117" s="51"/>
      <c r="AF117" s="51"/>
      <c r="AG117" s="51"/>
      <c r="AH117" s="51"/>
      <c r="AI117" s="51">
        <f>Y117+AD117</f>
        <v>76750</v>
      </c>
      <c r="AJ117" s="51"/>
      <c r="AK117" s="51"/>
      <c r="AL117" s="51"/>
      <c r="AM117" s="51"/>
      <c r="AN117" s="51">
        <v>0</v>
      </c>
      <c r="AO117" s="51"/>
      <c r="AP117" s="51"/>
      <c r="AQ117" s="51"/>
      <c r="AR117" s="51"/>
      <c r="AS117" s="51">
        <v>76750</v>
      </c>
      <c r="AT117" s="51"/>
      <c r="AU117" s="51"/>
      <c r="AV117" s="51"/>
      <c r="AW117" s="51"/>
      <c r="AX117" s="45">
        <f>AN117+AS117</f>
        <v>76750</v>
      </c>
      <c r="AY117" s="45"/>
      <c r="AZ117" s="45"/>
      <c r="BA117" s="45"/>
      <c r="BB117" s="45"/>
      <c r="BC117" s="45">
        <f>AN117-Y117</f>
        <v>0</v>
      </c>
      <c r="BD117" s="45"/>
      <c r="BE117" s="45"/>
      <c r="BF117" s="45"/>
      <c r="BG117" s="45"/>
      <c r="BH117" s="45">
        <f>AS117-AD117</f>
        <v>0</v>
      </c>
      <c r="BI117" s="45"/>
      <c r="BJ117" s="45"/>
      <c r="BK117" s="45"/>
      <c r="BL117" s="45"/>
      <c r="BM117" s="45">
        <f>BC117+BH117</f>
        <v>0</v>
      </c>
      <c r="BN117" s="45"/>
      <c r="BO117" s="45"/>
      <c r="BP117" s="45"/>
      <c r="BQ117" s="45"/>
      <c r="BR117" s="11"/>
      <c r="BS117" s="11"/>
      <c r="BT117" s="11"/>
      <c r="BU117" s="11"/>
      <c r="BV117" s="11"/>
      <c r="BW117" s="11"/>
      <c r="BX117" s="11"/>
      <c r="BY117" s="11"/>
      <c r="BZ117" s="9"/>
    </row>
    <row r="118" spans="1:80" ht="38.25" customHeight="1" x14ac:dyDescent="0.2">
      <c r="A118" s="46">
        <v>6</v>
      </c>
      <c r="B118" s="46"/>
      <c r="C118" s="42" t="s">
        <v>152</v>
      </c>
      <c r="D118" s="47"/>
      <c r="E118" s="47"/>
      <c r="F118" s="47"/>
      <c r="G118" s="47"/>
      <c r="H118" s="47"/>
      <c r="I118" s="48"/>
      <c r="J118" s="49" t="s">
        <v>88</v>
      </c>
      <c r="K118" s="49"/>
      <c r="L118" s="49"/>
      <c r="M118" s="49"/>
      <c r="N118" s="49"/>
      <c r="O118" s="50" t="s">
        <v>135</v>
      </c>
      <c r="P118" s="47"/>
      <c r="Q118" s="47"/>
      <c r="R118" s="47"/>
      <c r="S118" s="47"/>
      <c r="T118" s="47"/>
      <c r="U118" s="47"/>
      <c r="V118" s="47"/>
      <c r="W118" s="47"/>
      <c r="X118" s="48"/>
      <c r="Y118" s="51">
        <v>0</v>
      </c>
      <c r="Z118" s="51"/>
      <c r="AA118" s="51"/>
      <c r="AB118" s="51"/>
      <c r="AC118" s="51"/>
      <c r="AD118" s="51">
        <v>41661.67</v>
      </c>
      <c r="AE118" s="51"/>
      <c r="AF118" s="51"/>
      <c r="AG118" s="51"/>
      <c r="AH118" s="51"/>
      <c r="AI118" s="51">
        <f>Y118+AD118</f>
        <v>41661.67</v>
      </c>
      <c r="AJ118" s="51"/>
      <c r="AK118" s="51"/>
      <c r="AL118" s="51"/>
      <c r="AM118" s="51"/>
      <c r="AN118" s="51">
        <v>0</v>
      </c>
      <c r="AO118" s="51"/>
      <c r="AP118" s="51"/>
      <c r="AQ118" s="51"/>
      <c r="AR118" s="51"/>
      <c r="AS118" s="51">
        <v>41661.67</v>
      </c>
      <c r="AT118" s="51"/>
      <c r="AU118" s="51"/>
      <c r="AV118" s="51"/>
      <c r="AW118" s="51"/>
      <c r="AX118" s="45">
        <f>AN118+AS118</f>
        <v>41661.67</v>
      </c>
      <c r="AY118" s="45"/>
      <c r="AZ118" s="45"/>
      <c r="BA118" s="45"/>
      <c r="BB118" s="45"/>
      <c r="BC118" s="45">
        <f>AN118-Y118</f>
        <v>0</v>
      </c>
      <c r="BD118" s="45"/>
      <c r="BE118" s="45"/>
      <c r="BF118" s="45"/>
      <c r="BG118" s="45"/>
      <c r="BH118" s="45">
        <f>AS118-AD118</f>
        <v>0</v>
      </c>
      <c r="BI118" s="45"/>
      <c r="BJ118" s="45"/>
      <c r="BK118" s="45"/>
      <c r="BL118" s="45"/>
      <c r="BM118" s="45">
        <f>BC118+BH118</f>
        <v>0</v>
      </c>
      <c r="BN118" s="45"/>
      <c r="BO118" s="45"/>
      <c r="BP118" s="45"/>
      <c r="BQ118" s="45"/>
      <c r="BR118" s="11"/>
      <c r="BS118" s="11"/>
      <c r="BT118" s="11"/>
      <c r="BU118" s="11"/>
      <c r="BV118" s="11"/>
      <c r="BW118" s="11"/>
      <c r="BX118" s="11"/>
      <c r="BY118" s="11"/>
      <c r="BZ118" s="9"/>
    </row>
    <row r="119" spans="1:80" s="33" customFormat="1" ht="15.75" x14ac:dyDescent="0.2">
      <c r="A119" s="53">
        <v>0</v>
      </c>
      <c r="B119" s="53"/>
      <c r="C119" s="54" t="s">
        <v>153</v>
      </c>
      <c r="D119" s="55"/>
      <c r="E119" s="55"/>
      <c r="F119" s="55"/>
      <c r="G119" s="55"/>
      <c r="H119" s="55"/>
      <c r="I119" s="56"/>
      <c r="J119" s="57" t="s">
        <v>86</v>
      </c>
      <c r="K119" s="57"/>
      <c r="L119" s="57"/>
      <c r="M119" s="57"/>
      <c r="N119" s="57"/>
      <c r="O119" s="58" t="s">
        <v>86</v>
      </c>
      <c r="P119" s="55"/>
      <c r="Q119" s="55"/>
      <c r="R119" s="55"/>
      <c r="S119" s="55"/>
      <c r="T119" s="55"/>
      <c r="U119" s="55"/>
      <c r="V119" s="55"/>
      <c r="W119" s="55"/>
      <c r="X119" s="56"/>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2"/>
      <c r="AY119" s="52"/>
      <c r="AZ119" s="52"/>
      <c r="BA119" s="52"/>
      <c r="BB119" s="52"/>
      <c r="BC119" s="52"/>
      <c r="BD119" s="52"/>
      <c r="BE119" s="52"/>
      <c r="BF119" s="52"/>
      <c r="BG119" s="52"/>
      <c r="BH119" s="52"/>
      <c r="BI119" s="52"/>
      <c r="BJ119" s="52"/>
      <c r="BK119" s="52"/>
      <c r="BL119" s="52"/>
      <c r="BM119" s="52"/>
      <c r="BN119" s="52"/>
      <c r="BO119" s="52"/>
      <c r="BP119" s="52"/>
      <c r="BQ119" s="52"/>
      <c r="BR119" s="36"/>
      <c r="BS119" s="36"/>
      <c r="BT119" s="36"/>
      <c r="BU119" s="36"/>
      <c r="BV119" s="36"/>
      <c r="BW119" s="36"/>
      <c r="BX119" s="36"/>
      <c r="BY119" s="36"/>
      <c r="BZ119" s="37"/>
    </row>
    <row r="120" spans="1:80" ht="89.25" customHeight="1" x14ac:dyDescent="0.2">
      <c r="A120" s="46">
        <v>0</v>
      </c>
      <c r="B120" s="46"/>
      <c r="C120" s="42" t="s">
        <v>154</v>
      </c>
      <c r="D120" s="47"/>
      <c r="E120" s="47"/>
      <c r="F120" s="47"/>
      <c r="G120" s="47"/>
      <c r="H120" s="47"/>
      <c r="I120" s="48"/>
      <c r="J120" s="49" t="s">
        <v>155</v>
      </c>
      <c r="K120" s="49"/>
      <c r="L120" s="49"/>
      <c r="M120" s="49"/>
      <c r="N120" s="49"/>
      <c r="O120" s="50" t="s">
        <v>139</v>
      </c>
      <c r="P120" s="47"/>
      <c r="Q120" s="47"/>
      <c r="R120" s="47"/>
      <c r="S120" s="47"/>
      <c r="T120" s="47"/>
      <c r="U120" s="47"/>
      <c r="V120" s="47"/>
      <c r="W120" s="47"/>
      <c r="X120" s="48"/>
      <c r="Y120" s="51">
        <v>0</v>
      </c>
      <c r="Z120" s="51"/>
      <c r="AA120" s="51"/>
      <c r="AB120" s="51"/>
      <c r="AC120" s="51"/>
      <c r="AD120" s="51">
        <v>100</v>
      </c>
      <c r="AE120" s="51"/>
      <c r="AF120" s="51"/>
      <c r="AG120" s="51"/>
      <c r="AH120" s="51"/>
      <c r="AI120" s="51">
        <f>Y120+AD120</f>
        <v>100</v>
      </c>
      <c r="AJ120" s="51"/>
      <c r="AK120" s="51"/>
      <c r="AL120" s="51"/>
      <c r="AM120" s="51"/>
      <c r="AN120" s="51">
        <v>0</v>
      </c>
      <c r="AO120" s="51"/>
      <c r="AP120" s="51"/>
      <c r="AQ120" s="51"/>
      <c r="AR120" s="51"/>
      <c r="AS120" s="51">
        <v>0</v>
      </c>
      <c r="AT120" s="51"/>
      <c r="AU120" s="51"/>
      <c r="AV120" s="51"/>
      <c r="AW120" s="51"/>
      <c r="AX120" s="45">
        <f>AN120+AS120</f>
        <v>0</v>
      </c>
      <c r="AY120" s="45"/>
      <c r="AZ120" s="45"/>
      <c r="BA120" s="45"/>
      <c r="BB120" s="45"/>
      <c r="BC120" s="45">
        <f>AN120-Y120</f>
        <v>0</v>
      </c>
      <c r="BD120" s="45"/>
      <c r="BE120" s="45"/>
      <c r="BF120" s="45"/>
      <c r="BG120" s="45"/>
      <c r="BH120" s="45">
        <f>AS120-AD120</f>
        <v>-100</v>
      </c>
      <c r="BI120" s="45"/>
      <c r="BJ120" s="45"/>
      <c r="BK120" s="45"/>
      <c r="BL120" s="45"/>
      <c r="BM120" s="45">
        <f>BC120+BH120</f>
        <v>-100</v>
      </c>
      <c r="BN120" s="45"/>
      <c r="BO120" s="45"/>
      <c r="BP120" s="45"/>
      <c r="BQ120" s="45"/>
      <c r="BR120" s="11"/>
      <c r="BS120" s="11"/>
      <c r="BT120" s="11"/>
      <c r="BU120" s="11"/>
      <c r="BV120" s="11"/>
      <c r="BW120" s="11"/>
      <c r="BX120" s="11"/>
      <c r="BY120" s="11"/>
      <c r="BZ120" s="9"/>
    </row>
    <row r="121" spans="1:80" ht="25.5" customHeight="1" x14ac:dyDescent="0.2">
      <c r="A121" s="46">
        <v>1</v>
      </c>
      <c r="B121" s="46"/>
      <c r="C121" s="42" t="s">
        <v>156</v>
      </c>
      <c r="D121" s="47"/>
      <c r="E121" s="47"/>
      <c r="F121" s="47"/>
      <c r="G121" s="47"/>
      <c r="H121" s="47"/>
      <c r="I121" s="48"/>
      <c r="J121" s="49" t="s">
        <v>141</v>
      </c>
      <c r="K121" s="49"/>
      <c r="L121" s="49"/>
      <c r="M121" s="49"/>
      <c r="N121" s="49"/>
      <c r="O121" s="50" t="s">
        <v>142</v>
      </c>
      <c r="P121" s="47"/>
      <c r="Q121" s="47"/>
      <c r="R121" s="47"/>
      <c r="S121" s="47"/>
      <c r="T121" s="47"/>
      <c r="U121" s="47"/>
      <c r="V121" s="47"/>
      <c r="W121" s="47"/>
      <c r="X121" s="48"/>
      <c r="Y121" s="51">
        <v>162</v>
      </c>
      <c r="Z121" s="51"/>
      <c r="AA121" s="51"/>
      <c r="AB121" s="51"/>
      <c r="AC121" s="51"/>
      <c r="AD121" s="51">
        <v>0</v>
      </c>
      <c r="AE121" s="51"/>
      <c r="AF121" s="51"/>
      <c r="AG121" s="51"/>
      <c r="AH121" s="51"/>
      <c r="AI121" s="51">
        <f>Y121+AD121</f>
        <v>162</v>
      </c>
      <c r="AJ121" s="51"/>
      <c r="AK121" s="51"/>
      <c r="AL121" s="51"/>
      <c r="AM121" s="51"/>
      <c r="AN121" s="51">
        <v>141</v>
      </c>
      <c r="AO121" s="51"/>
      <c r="AP121" s="51"/>
      <c r="AQ121" s="51"/>
      <c r="AR121" s="51"/>
      <c r="AS121" s="51">
        <v>0</v>
      </c>
      <c r="AT121" s="51"/>
      <c r="AU121" s="51"/>
      <c r="AV121" s="51"/>
      <c r="AW121" s="51"/>
      <c r="AX121" s="45">
        <f>AN121+AS121</f>
        <v>141</v>
      </c>
      <c r="AY121" s="45"/>
      <c r="AZ121" s="45"/>
      <c r="BA121" s="45"/>
      <c r="BB121" s="45"/>
      <c r="BC121" s="45">
        <f>AN121-Y121</f>
        <v>-21</v>
      </c>
      <c r="BD121" s="45"/>
      <c r="BE121" s="45"/>
      <c r="BF121" s="45"/>
      <c r="BG121" s="45"/>
      <c r="BH121" s="45">
        <f>AS121-AD121</f>
        <v>0</v>
      </c>
      <c r="BI121" s="45"/>
      <c r="BJ121" s="45"/>
      <c r="BK121" s="45"/>
      <c r="BL121" s="45"/>
      <c r="BM121" s="45">
        <f>BC121+BH121</f>
        <v>-21</v>
      </c>
      <c r="BN121" s="45"/>
      <c r="BO121" s="45"/>
      <c r="BP121" s="45"/>
      <c r="BQ121" s="45"/>
      <c r="BR121" s="11"/>
      <c r="BS121" s="11"/>
      <c r="BT121" s="11"/>
      <c r="BU121" s="11"/>
      <c r="BV121" s="11"/>
      <c r="BW121" s="11"/>
      <c r="BX121" s="11"/>
      <c r="BY121" s="11"/>
      <c r="BZ121" s="9"/>
    </row>
    <row r="122" spans="1:80" ht="15.75" customHeight="1" x14ac:dyDescent="0.2">
      <c r="A122" s="46"/>
      <c r="B122" s="46"/>
      <c r="C122" s="42" t="s">
        <v>144</v>
      </c>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4"/>
      <c r="BR122" s="11"/>
      <c r="BS122" s="11"/>
      <c r="BT122" s="11"/>
      <c r="BU122" s="11"/>
      <c r="BV122" s="11"/>
      <c r="BW122" s="11"/>
      <c r="BX122" s="11"/>
      <c r="BY122" s="11"/>
      <c r="BZ122" s="9"/>
      <c r="CB122" s="1" t="s">
        <v>157</v>
      </c>
    </row>
    <row r="123" spans="1:80" ht="15.75" customHeight="1" x14ac:dyDescent="0.2">
      <c r="A123" s="46">
        <v>2</v>
      </c>
      <c r="B123" s="46"/>
      <c r="C123" s="42" t="s">
        <v>158</v>
      </c>
      <c r="D123" s="47"/>
      <c r="E123" s="47"/>
      <c r="F123" s="47"/>
      <c r="G123" s="47"/>
      <c r="H123" s="47"/>
      <c r="I123" s="48"/>
      <c r="J123" s="49" t="s">
        <v>155</v>
      </c>
      <c r="K123" s="49"/>
      <c r="L123" s="49"/>
      <c r="M123" s="49"/>
      <c r="N123" s="49"/>
      <c r="O123" s="50" t="s">
        <v>149</v>
      </c>
      <c r="P123" s="47"/>
      <c r="Q123" s="47"/>
      <c r="R123" s="47"/>
      <c r="S123" s="47"/>
      <c r="T123" s="47"/>
      <c r="U123" s="47"/>
      <c r="V123" s="47"/>
      <c r="W123" s="47"/>
      <c r="X123" s="48"/>
      <c r="Y123" s="51">
        <v>95</v>
      </c>
      <c r="Z123" s="51"/>
      <c r="AA123" s="51"/>
      <c r="AB123" s="51"/>
      <c r="AC123" s="51"/>
      <c r="AD123" s="51">
        <v>0</v>
      </c>
      <c r="AE123" s="51"/>
      <c r="AF123" s="51"/>
      <c r="AG123" s="51"/>
      <c r="AH123" s="51"/>
      <c r="AI123" s="51">
        <f>Y123+AD123</f>
        <v>95</v>
      </c>
      <c r="AJ123" s="51"/>
      <c r="AK123" s="51"/>
      <c r="AL123" s="51"/>
      <c r="AM123" s="51"/>
      <c r="AN123" s="51">
        <v>95</v>
      </c>
      <c r="AO123" s="51"/>
      <c r="AP123" s="51"/>
      <c r="AQ123" s="51"/>
      <c r="AR123" s="51"/>
      <c r="AS123" s="51">
        <v>0</v>
      </c>
      <c r="AT123" s="51"/>
      <c r="AU123" s="51"/>
      <c r="AV123" s="51"/>
      <c r="AW123" s="51"/>
      <c r="AX123" s="45">
        <f>AN123+AS123</f>
        <v>95</v>
      </c>
      <c r="AY123" s="45"/>
      <c r="AZ123" s="45"/>
      <c r="BA123" s="45"/>
      <c r="BB123" s="45"/>
      <c r="BC123" s="45">
        <f>AN123-Y123</f>
        <v>0</v>
      </c>
      <c r="BD123" s="45"/>
      <c r="BE123" s="45"/>
      <c r="BF123" s="45"/>
      <c r="BG123" s="45"/>
      <c r="BH123" s="45">
        <f>AS123-AD123</f>
        <v>0</v>
      </c>
      <c r="BI123" s="45"/>
      <c r="BJ123" s="45"/>
      <c r="BK123" s="45"/>
      <c r="BL123" s="45"/>
      <c r="BM123" s="45">
        <f>BC123+BH123</f>
        <v>0</v>
      </c>
      <c r="BN123" s="45"/>
      <c r="BO123" s="45"/>
      <c r="BP123" s="45"/>
      <c r="BQ123" s="45"/>
      <c r="BR123" s="11"/>
      <c r="BS123" s="11"/>
      <c r="BT123" s="11"/>
      <c r="BU123" s="11"/>
      <c r="BV123" s="11"/>
      <c r="BW123" s="11"/>
      <c r="BX123" s="11"/>
      <c r="BY123" s="11"/>
      <c r="BZ123" s="9"/>
    </row>
    <row r="124" spans="1:80" ht="38.25" customHeight="1" x14ac:dyDescent="0.2">
      <c r="A124" s="46">
        <v>3</v>
      </c>
      <c r="B124" s="46"/>
      <c r="C124" s="42" t="s">
        <v>159</v>
      </c>
      <c r="D124" s="47"/>
      <c r="E124" s="47"/>
      <c r="F124" s="47"/>
      <c r="G124" s="47"/>
      <c r="H124" s="47"/>
      <c r="I124" s="48"/>
      <c r="J124" s="49" t="s">
        <v>155</v>
      </c>
      <c r="K124" s="49"/>
      <c r="L124" s="49"/>
      <c r="M124" s="49"/>
      <c r="N124" s="49"/>
      <c r="O124" s="50" t="s">
        <v>139</v>
      </c>
      <c r="P124" s="47"/>
      <c r="Q124" s="47"/>
      <c r="R124" s="47"/>
      <c r="S124" s="47"/>
      <c r="T124" s="47"/>
      <c r="U124" s="47"/>
      <c r="V124" s="47"/>
      <c r="W124" s="47"/>
      <c r="X124" s="48"/>
      <c r="Y124" s="51">
        <v>0</v>
      </c>
      <c r="Z124" s="51"/>
      <c r="AA124" s="51"/>
      <c r="AB124" s="51"/>
      <c r="AC124" s="51"/>
      <c r="AD124" s="51">
        <v>100</v>
      </c>
      <c r="AE124" s="51"/>
      <c r="AF124" s="51"/>
      <c r="AG124" s="51"/>
      <c r="AH124" s="51"/>
      <c r="AI124" s="51">
        <f>Y124+AD124</f>
        <v>100</v>
      </c>
      <c r="AJ124" s="51"/>
      <c r="AK124" s="51"/>
      <c r="AL124" s="51"/>
      <c r="AM124" s="51"/>
      <c r="AN124" s="51">
        <v>0</v>
      </c>
      <c r="AO124" s="51"/>
      <c r="AP124" s="51"/>
      <c r="AQ124" s="51"/>
      <c r="AR124" s="51"/>
      <c r="AS124" s="51">
        <v>100</v>
      </c>
      <c r="AT124" s="51"/>
      <c r="AU124" s="51"/>
      <c r="AV124" s="51"/>
      <c r="AW124" s="51"/>
      <c r="AX124" s="45">
        <f>AN124+AS124</f>
        <v>100</v>
      </c>
      <c r="AY124" s="45"/>
      <c r="AZ124" s="45"/>
      <c r="BA124" s="45"/>
      <c r="BB124" s="45"/>
      <c r="BC124" s="45">
        <f>AN124-Y124</f>
        <v>0</v>
      </c>
      <c r="BD124" s="45"/>
      <c r="BE124" s="45"/>
      <c r="BF124" s="45"/>
      <c r="BG124" s="45"/>
      <c r="BH124" s="45">
        <f>AS124-AD124</f>
        <v>0</v>
      </c>
      <c r="BI124" s="45"/>
      <c r="BJ124" s="45"/>
      <c r="BK124" s="45"/>
      <c r="BL124" s="45"/>
      <c r="BM124" s="45">
        <f>BC124+BH124</f>
        <v>0</v>
      </c>
      <c r="BN124" s="45"/>
      <c r="BO124" s="45"/>
      <c r="BP124" s="45"/>
      <c r="BQ124" s="45"/>
      <c r="BR124" s="11"/>
      <c r="BS124" s="11"/>
      <c r="BT124" s="11"/>
      <c r="BU124" s="11"/>
      <c r="BV124" s="11"/>
      <c r="BW124" s="11"/>
      <c r="BX124" s="11"/>
      <c r="BY124" s="11"/>
      <c r="BZ124" s="9"/>
    </row>
    <row r="125" spans="1:80" ht="51" customHeight="1" x14ac:dyDescent="0.2">
      <c r="A125" s="46">
        <v>4</v>
      </c>
      <c r="B125" s="46"/>
      <c r="C125" s="42" t="s">
        <v>160</v>
      </c>
      <c r="D125" s="47"/>
      <c r="E125" s="47"/>
      <c r="F125" s="47"/>
      <c r="G125" s="47"/>
      <c r="H125" s="47"/>
      <c r="I125" s="48"/>
      <c r="J125" s="49" t="s">
        <v>155</v>
      </c>
      <c r="K125" s="49"/>
      <c r="L125" s="49"/>
      <c r="M125" s="49"/>
      <c r="N125" s="49"/>
      <c r="O125" s="50" t="s">
        <v>139</v>
      </c>
      <c r="P125" s="47"/>
      <c r="Q125" s="47"/>
      <c r="R125" s="47"/>
      <c r="S125" s="47"/>
      <c r="T125" s="47"/>
      <c r="U125" s="47"/>
      <c r="V125" s="47"/>
      <c r="W125" s="47"/>
      <c r="X125" s="48"/>
      <c r="Y125" s="51">
        <v>0</v>
      </c>
      <c r="Z125" s="51"/>
      <c r="AA125" s="51"/>
      <c r="AB125" s="51"/>
      <c r="AC125" s="51"/>
      <c r="AD125" s="51">
        <v>100</v>
      </c>
      <c r="AE125" s="51"/>
      <c r="AF125" s="51"/>
      <c r="AG125" s="51"/>
      <c r="AH125" s="51"/>
      <c r="AI125" s="51">
        <f>Y125+AD125</f>
        <v>100</v>
      </c>
      <c r="AJ125" s="51"/>
      <c r="AK125" s="51"/>
      <c r="AL125" s="51"/>
      <c r="AM125" s="51"/>
      <c r="AN125" s="51">
        <v>0</v>
      </c>
      <c r="AO125" s="51"/>
      <c r="AP125" s="51"/>
      <c r="AQ125" s="51"/>
      <c r="AR125" s="51"/>
      <c r="AS125" s="51">
        <v>100</v>
      </c>
      <c r="AT125" s="51"/>
      <c r="AU125" s="51"/>
      <c r="AV125" s="51"/>
      <c r="AW125" s="51"/>
      <c r="AX125" s="45">
        <f>AN125+AS125</f>
        <v>100</v>
      </c>
      <c r="AY125" s="45"/>
      <c r="AZ125" s="45"/>
      <c r="BA125" s="45"/>
      <c r="BB125" s="45"/>
      <c r="BC125" s="45">
        <f>AN125-Y125</f>
        <v>0</v>
      </c>
      <c r="BD125" s="45"/>
      <c r="BE125" s="45"/>
      <c r="BF125" s="45"/>
      <c r="BG125" s="45"/>
      <c r="BH125" s="45">
        <f>AS125-AD125</f>
        <v>0</v>
      </c>
      <c r="BI125" s="45"/>
      <c r="BJ125" s="45"/>
      <c r="BK125" s="45"/>
      <c r="BL125" s="45"/>
      <c r="BM125" s="45">
        <f>BC125+BH125</f>
        <v>0</v>
      </c>
      <c r="BN125" s="45"/>
      <c r="BO125" s="45"/>
      <c r="BP125" s="45"/>
      <c r="BQ125" s="45"/>
      <c r="BR125" s="11"/>
      <c r="BS125" s="11"/>
      <c r="BT125" s="11"/>
      <c r="BU125" s="11"/>
      <c r="BV125" s="11"/>
      <c r="BW125" s="11"/>
      <c r="BX125" s="11"/>
      <c r="BY125" s="11"/>
      <c r="BZ125" s="9"/>
    </row>
    <row r="126" spans="1:80" ht="51" customHeight="1" x14ac:dyDescent="0.2">
      <c r="A126" s="46">
        <v>5</v>
      </c>
      <c r="B126" s="46"/>
      <c r="C126" s="42" t="s">
        <v>161</v>
      </c>
      <c r="D126" s="47"/>
      <c r="E126" s="47"/>
      <c r="F126" s="47"/>
      <c r="G126" s="47"/>
      <c r="H126" s="47"/>
      <c r="I126" s="48"/>
      <c r="J126" s="49" t="s">
        <v>155</v>
      </c>
      <c r="K126" s="49"/>
      <c r="L126" s="49"/>
      <c r="M126" s="49"/>
      <c r="N126" s="49"/>
      <c r="O126" s="50" t="s">
        <v>139</v>
      </c>
      <c r="P126" s="47"/>
      <c r="Q126" s="47"/>
      <c r="R126" s="47"/>
      <c r="S126" s="47"/>
      <c r="T126" s="47"/>
      <c r="U126" s="47"/>
      <c r="V126" s="47"/>
      <c r="W126" s="47"/>
      <c r="X126" s="48"/>
      <c r="Y126" s="51">
        <v>0</v>
      </c>
      <c r="Z126" s="51"/>
      <c r="AA126" s="51"/>
      <c r="AB126" s="51"/>
      <c r="AC126" s="51"/>
      <c r="AD126" s="51">
        <v>100</v>
      </c>
      <c r="AE126" s="51"/>
      <c r="AF126" s="51"/>
      <c r="AG126" s="51"/>
      <c r="AH126" s="51"/>
      <c r="AI126" s="51">
        <f>Y126+AD126</f>
        <v>100</v>
      </c>
      <c r="AJ126" s="51"/>
      <c r="AK126" s="51"/>
      <c r="AL126" s="51"/>
      <c r="AM126" s="51"/>
      <c r="AN126" s="51">
        <v>0</v>
      </c>
      <c r="AO126" s="51"/>
      <c r="AP126" s="51"/>
      <c r="AQ126" s="51"/>
      <c r="AR126" s="51"/>
      <c r="AS126" s="51">
        <v>100</v>
      </c>
      <c r="AT126" s="51"/>
      <c r="AU126" s="51"/>
      <c r="AV126" s="51"/>
      <c r="AW126" s="51"/>
      <c r="AX126" s="45">
        <f>AN126+AS126</f>
        <v>100</v>
      </c>
      <c r="AY126" s="45"/>
      <c r="AZ126" s="45"/>
      <c r="BA126" s="45"/>
      <c r="BB126" s="45"/>
      <c r="BC126" s="45">
        <f>AN126-Y126</f>
        <v>0</v>
      </c>
      <c r="BD126" s="45"/>
      <c r="BE126" s="45"/>
      <c r="BF126" s="45"/>
      <c r="BG126" s="45"/>
      <c r="BH126" s="45">
        <f>AS126-AD126</f>
        <v>0</v>
      </c>
      <c r="BI126" s="45"/>
      <c r="BJ126" s="45"/>
      <c r="BK126" s="45"/>
      <c r="BL126" s="45"/>
      <c r="BM126" s="45">
        <f>BC126+BH126</f>
        <v>0</v>
      </c>
      <c r="BN126" s="45"/>
      <c r="BO126" s="45"/>
      <c r="BP126" s="45"/>
      <c r="BQ126" s="45"/>
      <c r="BR126" s="11"/>
      <c r="BS126" s="11"/>
      <c r="BT126" s="11"/>
      <c r="BU126" s="11"/>
      <c r="BV126" s="11"/>
      <c r="BW126" s="11"/>
      <c r="BX126" s="11"/>
      <c r="BY126" s="11"/>
      <c r="BZ126" s="9"/>
    </row>
    <row r="127" spans="1:80" ht="25.5" customHeight="1" x14ac:dyDescent="0.2">
      <c r="A127" s="46">
        <v>6</v>
      </c>
      <c r="B127" s="46"/>
      <c r="C127" s="42" t="s">
        <v>162</v>
      </c>
      <c r="D127" s="47"/>
      <c r="E127" s="47"/>
      <c r="F127" s="47"/>
      <c r="G127" s="47"/>
      <c r="H127" s="47"/>
      <c r="I127" s="48"/>
      <c r="J127" s="49" t="s">
        <v>155</v>
      </c>
      <c r="K127" s="49"/>
      <c r="L127" s="49"/>
      <c r="M127" s="49"/>
      <c r="N127" s="49"/>
      <c r="O127" s="50" t="s">
        <v>139</v>
      </c>
      <c r="P127" s="47"/>
      <c r="Q127" s="47"/>
      <c r="R127" s="47"/>
      <c r="S127" s="47"/>
      <c r="T127" s="47"/>
      <c r="U127" s="47"/>
      <c r="V127" s="47"/>
      <c r="W127" s="47"/>
      <c r="X127" s="48"/>
      <c r="Y127" s="51">
        <v>0</v>
      </c>
      <c r="Z127" s="51"/>
      <c r="AA127" s="51"/>
      <c r="AB127" s="51"/>
      <c r="AC127" s="51"/>
      <c r="AD127" s="51">
        <v>100</v>
      </c>
      <c r="AE127" s="51"/>
      <c r="AF127" s="51"/>
      <c r="AG127" s="51"/>
      <c r="AH127" s="51"/>
      <c r="AI127" s="51">
        <f>Y127+AD127</f>
        <v>100</v>
      </c>
      <c r="AJ127" s="51"/>
      <c r="AK127" s="51"/>
      <c r="AL127" s="51"/>
      <c r="AM127" s="51"/>
      <c r="AN127" s="51">
        <v>0</v>
      </c>
      <c r="AO127" s="51"/>
      <c r="AP127" s="51"/>
      <c r="AQ127" s="51"/>
      <c r="AR127" s="51"/>
      <c r="AS127" s="51">
        <v>100</v>
      </c>
      <c r="AT127" s="51"/>
      <c r="AU127" s="51"/>
      <c r="AV127" s="51"/>
      <c r="AW127" s="51"/>
      <c r="AX127" s="45">
        <f>AN127+AS127</f>
        <v>100</v>
      </c>
      <c r="AY127" s="45"/>
      <c r="AZ127" s="45"/>
      <c r="BA127" s="45"/>
      <c r="BB127" s="45"/>
      <c r="BC127" s="45">
        <f>AN127-Y127</f>
        <v>0</v>
      </c>
      <c r="BD127" s="45"/>
      <c r="BE127" s="45"/>
      <c r="BF127" s="45"/>
      <c r="BG127" s="45"/>
      <c r="BH127" s="45">
        <f>AS127-AD127</f>
        <v>0</v>
      </c>
      <c r="BI127" s="45"/>
      <c r="BJ127" s="45"/>
      <c r="BK127" s="45"/>
      <c r="BL127" s="45"/>
      <c r="BM127" s="45">
        <f>BC127+BH127</f>
        <v>0</v>
      </c>
      <c r="BN127" s="45"/>
      <c r="BO127" s="45"/>
      <c r="BP127" s="45"/>
      <c r="BQ127" s="45"/>
      <c r="BR127" s="11"/>
      <c r="BS127" s="11"/>
      <c r="BT127" s="11"/>
      <c r="BU127" s="11"/>
      <c r="BV127" s="11"/>
      <c r="BW127" s="11"/>
      <c r="BX127" s="11"/>
      <c r="BY127" s="11"/>
      <c r="BZ127" s="9"/>
    </row>
    <row r="128" spans="1:80" ht="25.5" customHeight="1" x14ac:dyDescent="0.2">
      <c r="A128" s="31"/>
      <c r="B128" s="31"/>
      <c r="C128" s="41"/>
      <c r="D128" s="32"/>
      <c r="E128" s="32"/>
      <c r="F128" s="32"/>
      <c r="G128" s="32"/>
      <c r="H128" s="32"/>
      <c r="I128" s="32"/>
      <c r="J128" s="35"/>
      <c r="K128" s="35"/>
      <c r="L128" s="35"/>
      <c r="M128" s="35"/>
      <c r="N128" s="35"/>
      <c r="O128" s="38"/>
      <c r="P128" s="32"/>
      <c r="Q128" s="32"/>
      <c r="R128" s="32"/>
      <c r="S128" s="32"/>
      <c r="T128" s="32"/>
      <c r="U128" s="32"/>
      <c r="V128" s="32"/>
      <c r="W128" s="32"/>
      <c r="X128" s="32"/>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40"/>
      <c r="AY128" s="40"/>
      <c r="AZ128" s="40"/>
      <c r="BA128" s="40"/>
      <c r="BB128" s="40"/>
      <c r="BC128" s="40"/>
      <c r="BD128" s="40"/>
      <c r="BE128" s="40"/>
      <c r="BF128" s="40"/>
      <c r="BG128" s="40"/>
      <c r="BH128" s="40"/>
      <c r="BI128" s="40"/>
      <c r="BJ128" s="40"/>
      <c r="BK128" s="40"/>
      <c r="BL128" s="40"/>
      <c r="BM128" s="40"/>
      <c r="BN128" s="40"/>
      <c r="BO128" s="40"/>
      <c r="BP128" s="40"/>
      <c r="BQ128" s="40"/>
      <c r="BR128" s="11"/>
      <c r="BS128" s="11"/>
      <c r="BT128" s="11"/>
      <c r="BU128" s="11"/>
      <c r="BV128" s="11"/>
      <c r="BW128" s="11"/>
      <c r="BX128" s="11"/>
      <c r="BY128" s="11"/>
      <c r="BZ128" s="9"/>
    </row>
    <row r="129" spans="1:78" ht="25.5" customHeight="1" x14ac:dyDescent="0.2">
      <c r="A129" s="31"/>
      <c r="B129" s="31"/>
      <c r="C129" s="41"/>
      <c r="D129" s="32"/>
      <c r="E129" s="32"/>
      <c r="F129" s="32"/>
      <c r="G129" s="32"/>
      <c r="H129" s="32"/>
      <c r="I129" s="32"/>
      <c r="J129" s="35"/>
      <c r="K129" s="35"/>
      <c r="L129" s="35"/>
      <c r="M129" s="35"/>
      <c r="N129" s="35"/>
      <c r="O129" s="38"/>
      <c r="P129" s="32"/>
      <c r="Q129" s="32"/>
      <c r="R129" s="32"/>
      <c r="S129" s="32"/>
      <c r="T129" s="32"/>
      <c r="U129" s="32"/>
      <c r="V129" s="32"/>
      <c r="W129" s="32"/>
      <c r="X129" s="32"/>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40"/>
      <c r="AY129" s="40"/>
      <c r="AZ129" s="40"/>
      <c r="BA129" s="40"/>
      <c r="BB129" s="40"/>
      <c r="BC129" s="40"/>
      <c r="BD129" s="40"/>
      <c r="BE129" s="40"/>
      <c r="BF129" s="40"/>
      <c r="BG129" s="40"/>
      <c r="BH129" s="40"/>
      <c r="BI129" s="40"/>
      <c r="BJ129" s="40"/>
      <c r="BK129" s="40"/>
      <c r="BL129" s="40"/>
      <c r="BM129" s="40"/>
      <c r="BN129" s="40"/>
      <c r="BO129" s="40"/>
      <c r="BP129" s="40"/>
      <c r="BQ129" s="40"/>
      <c r="BR129" s="11"/>
      <c r="BS129" s="11"/>
      <c r="BT129" s="11"/>
      <c r="BU129" s="11"/>
      <c r="BV129" s="11"/>
      <c r="BW129" s="11"/>
      <c r="BX129" s="11"/>
      <c r="BY129" s="11"/>
      <c r="BZ129" s="9"/>
    </row>
    <row r="130" spans="1:78" ht="25.5" customHeight="1" x14ac:dyDescent="0.2">
      <c r="A130" s="31"/>
      <c r="B130" s="31"/>
      <c r="C130" s="41"/>
      <c r="D130" s="32"/>
      <c r="E130" s="32"/>
      <c r="F130" s="32"/>
      <c r="G130" s="32"/>
      <c r="H130" s="32"/>
      <c r="I130" s="32"/>
      <c r="J130" s="35"/>
      <c r="K130" s="35"/>
      <c r="L130" s="35"/>
      <c r="M130" s="35"/>
      <c r="N130" s="35"/>
      <c r="O130" s="38"/>
      <c r="P130" s="32"/>
      <c r="Q130" s="32"/>
      <c r="R130" s="32"/>
      <c r="S130" s="32"/>
      <c r="T130" s="32"/>
      <c r="U130" s="32"/>
      <c r="V130" s="32"/>
      <c r="W130" s="32"/>
      <c r="X130" s="32"/>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40"/>
      <c r="AY130" s="40"/>
      <c r="AZ130" s="40"/>
      <c r="BA130" s="40"/>
      <c r="BB130" s="40"/>
      <c r="BC130" s="40"/>
      <c r="BD130" s="40"/>
      <c r="BE130" s="40"/>
      <c r="BF130" s="40"/>
      <c r="BG130" s="40"/>
      <c r="BH130" s="40"/>
      <c r="BI130" s="40"/>
      <c r="BJ130" s="40"/>
      <c r="BK130" s="40"/>
      <c r="BL130" s="40"/>
      <c r="BM130" s="40"/>
      <c r="BN130" s="40"/>
      <c r="BO130" s="40"/>
      <c r="BP130" s="40"/>
      <c r="BQ130" s="40"/>
      <c r="BR130" s="11"/>
      <c r="BS130" s="11"/>
      <c r="BT130" s="11"/>
      <c r="BU130" s="11"/>
      <c r="BV130" s="11"/>
      <c r="BW130" s="11"/>
      <c r="BX130" s="11"/>
      <c r="BY130" s="11"/>
      <c r="BZ130" s="9"/>
    </row>
    <row r="131" spans="1:78" ht="25.5" customHeight="1" x14ac:dyDescent="0.2">
      <c r="A131" s="31"/>
      <c r="B131" s="31"/>
      <c r="C131" s="41"/>
      <c r="D131" s="32"/>
      <c r="E131" s="32"/>
      <c r="F131" s="32"/>
      <c r="G131" s="32"/>
      <c r="H131" s="32"/>
      <c r="I131" s="32"/>
      <c r="J131" s="35"/>
      <c r="K131" s="35"/>
      <c r="L131" s="35"/>
      <c r="M131" s="35"/>
      <c r="N131" s="35"/>
      <c r="O131" s="38"/>
      <c r="P131" s="32"/>
      <c r="Q131" s="32"/>
      <c r="R131" s="32"/>
      <c r="S131" s="32"/>
      <c r="T131" s="32"/>
      <c r="U131" s="32"/>
      <c r="V131" s="32"/>
      <c r="W131" s="32"/>
      <c r="X131" s="32"/>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40"/>
      <c r="AY131" s="40"/>
      <c r="AZ131" s="40"/>
      <c r="BA131" s="40"/>
      <c r="BB131" s="40"/>
      <c r="BC131" s="40"/>
      <c r="BD131" s="40"/>
      <c r="BE131" s="40"/>
      <c r="BF131" s="40"/>
      <c r="BG131" s="40"/>
      <c r="BH131" s="40"/>
      <c r="BI131" s="40"/>
      <c r="BJ131" s="40"/>
      <c r="BK131" s="40"/>
      <c r="BL131" s="40"/>
      <c r="BM131" s="40"/>
      <c r="BN131" s="40"/>
      <c r="BO131" s="40"/>
      <c r="BP131" s="40"/>
      <c r="BQ131" s="40"/>
      <c r="BR131" s="11"/>
      <c r="BS131" s="11"/>
      <c r="BT131" s="11"/>
      <c r="BU131" s="11"/>
      <c r="BV131" s="11"/>
      <c r="BW131" s="11"/>
      <c r="BX131" s="11"/>
      <c r="BY131" s="11"/>
      <c r="BZ131" s="9"/>
    </row>
    <row r="133" spans="1:78" ht="15.95" customHeight="1" x14ac:dyDescent="0.2">
      <c r="A133" s="86" t="s">
        <v>51</v>
      </c>
      <c r="B133" s="86"/>
      <c r="C133" s="86"/>
      <c r="D133" s="86"/>
      <c r="E133" s="86"/>
      <c r="F133" s="86"/>
      <c r="G133" s="86"/>
      <c r="H133" s="86"/>
      <c r="I133" s="86"/>
      <c r="J133" s="86"/>
      <c r="K133" s="86"/>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row>
    <row r="134" spans="1:78" ht="31.5" customHeight="1" x14ac:dyDescent="0.2">
      <c r="A134" s="131" t="s">
        <v>179</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row>
    <row r="135" spans="1:78" ht="15.95" customHeight="1" x14ac:dyDescent="0.2">
      <c r="A135" s="17"/>
      <c r="B135" s="17"/>
      <c r="C135" s="17"/>
      <c r="D135" s="17"/>
      <c r="E135" s="17"/>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row>
    <row r="136" spans="1:78" ht="12" customHeight="1" x14ac:dyDescent="0.2">
      <c r="A136" s="30" t="s">
        <v>65</v>
      </c>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row>
    <row r="137" spans="1:78" ht="15.95" customHeight="1" x14ac:dyDescent="0.25">
      <c r="A137" s="29"/>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row>
    <row r="138" spans="1:78" ht="42" customHeight="1" x14ac:dyDescent="0.2">
      <c r="A138" s="120" t="s">
        <v>166</v>
      </c>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2"/>
      <c r="X138" s="122"/>
      <c r="Y138" s="122"/>
      <c r="Z138" s="122"/>
      <c r="AA138" s="122"/>
      <c r="AB138" s="122"/>
      <c r="AC138" s="122"/>
      <c r="AD138" s="122"/>
      <c r="AE138" s="122"/>
      <c r="AF138" s="122"/>
      <c r="AG138" s="122"/>
      <c r="AH138" s="122"/>
      <c r="AI138" s="122"/>
      <c r="AJ138" s="122"/>
      <c r="AK138" s="122"/>
      <c r="AL138" s="122"/>
      <c r="AM138" s="122"/>
      <c r="AN138" s="3"/>
      <c r="AO138" s="3"/>
      <c r="AP138" s="123" t="s">
        <v>168</v>
      </c>
      <c r="AQ138" s="79"/>
      <c r="AR138" s="79"/>
      <c r="AS138" s="79"/>
      <c r="AT138" s="79"/>
      <c r="AU138" s="79"/>
      <c r="AV138" s="79"/>
      <c r="AW138" s="79"/>
      <c r="AX138" s="79"/>
      <c r="AY138" s="79"/>
      <c r="AZ138" s="79"/>
      <c r="BA138" s="79"/>
      <c r="BB138" s="79"/>
      <c r="BC138" s="79"/>
      <c r="BD138" s="79"/>
      <c r="BE138" s="79"/>
      <c r="BF138" s="79"/>
      <c r="BG138" s="79"/>
      <c r="BH138" s="79"/>
    </row>
    <row r="139" spans="1:78" x14ac:dyDescent="0.2">
      <c r="W139" s="119" t="s">
        <v>9</v>
      </c>
      <c r="X139" s="119"/>
      <c r="Y139" s="119"/>
      <c r="Z139" s="119"/>
      <c r="AA139" s="119"/>
      <c r="AB139" s="119"/>
      <c r="AC139" s="119"/>
      <c r="AD139" s="119"/>
      <c r="AE139" s="119"/>
      <c r="AF139" s="119"/>
      <c r="AG139" s="119"/>
      <c r="AH139" s="119"/>
      <c r="AI139" s="119"/>
      <c r="AJ139" s="119"/>
      <c r="AK139" s="119"/>
      <c r="AL139" s="119"/>
      <c r="AM139" s="119"/>
      <c r="AN139" s="4"/>
      <c r="AO139" s="4"/>
      <c r="AP139" s="119" t="s">
        <v>10</v>
      </c>
      <c r="AQ139" s="119"/>
      <c r="AR139" s="119"/>
      <c r="AS139" s="119"/>
      <c r="AT139" s="119"/>
      <c r="AU139" s="119"/>
      <c r="AV139" s="119"/>
      <c r="AW139" s="119"/>
      <c r="AX139" s="119"/>
      <c r="AY139" s="119"/>
      <c r="AZ139" s="119"/>
      <c r="BA139" s="119"/>
      <c r="BB139" s="119"/>
      <c r="BC139" s="119"/>
      <c r="BD139" s="119"/>
      <c r="BE139" s="119"/>
      <c r="BF139" s="119"/>
      <c r="BG139" s="119"/>
      <c r="BH139" s="119"/>
    </row>
    <row r="142" spans="1:78" ht="31.5" customHeight="1" x14ac:dyDescent="0.2">
      <c r="A142" s="120" t="s">
        <v>167</v>
      </c>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2"/>
      <c r="X142" s="122"/>
      <c r="Y142" s="122"/>
      <c r="Z142" s="122"/>
      <c r="AA142" s="122"/>
      <c r="AB142" s="122"/>
      <c r="AC142" s="122"/>
      <c r="AD142" s="122"/>
      <c r="AE142" s="122"/>
      <c r="AF142" s="122"/>
      <c r="AG142" s="122"/>
      <c r="AH142" s="122"/>
      <c r="AI142" s="122"/>
      <c r="AJ142" s="122"/>
      <c r="AK142" s="122"/>
      <c r="AL142" s="122"/>
      <c r="AM142" s="122"/>
      <c r="AN142" s="3"/>
      <c r="AO142" s="3"/>
      <c r="AP142" s="123" t="s">
        <v>169</v>
      </c>
      <c r="AQ142" s="79"/>
      <c r="AR142" s="79"/>
      <c r="AS142" s="79"/>
      <c r="AT142" s="79"/>
      <c r="AU142" s="79"/>
      <c r="AV142" s="79"/>
      <c r="AW142" s="79"/>
      <c r="AX142" s="79"/>
      <c r="AY142" s="79"/>
      <c r="AZ142" s="79"/>
      <c r="BA142" s="79"/>
      <c r="BB142" s="79"/>
      <c r="BC142" s="79"/>
      <c r="BD142" s="79"/>
      <c r="BE142" s="79"/>
      <c r="BF142" s="79"/>
      <c r="BG142" s="79"/>
      <c r="BH142" s="79"/>
    </row>
    <row r="143" spans="1:78" x14ac:dyDescent="0.2">
      <c r="W143" s="119" t="s">
        <v>9</v>
      </c>
      <c r="X143" s="119"/>
      <c r="Y143" s="119"/>
      <c r="Z143" s="119"/>
      <c r="AA143" s="119"/>
      <c r="AB143" s="119"/>
      <c r="AC143" s="119"/>
      <c r="AD143" s="119"/>
      <c r="AE143" s="119"/>
      <c r="AF143" s="119"/>
      <c r="AG143" s="119"/>
      <c r="AH143" s="119"/>
      <c r="AI143" s="119"/>
      <c r="AJ143" s="119"/>
      <c r="AK143" s="119"/>
      <c r="AL143" s="119"/>
      <c r="AM143" s="119"/>
      <c r="AN143" s="4"/>
      <c r="AO143" s="4"/>
      <c r="AP143" s="119" t="s">
        <v>10</v>
      </c>
      <c r="AQ143" s="119"/>
      <c r="AR143" s="119"/>
      <c r="AS143" s="119"/>
      <c r="AT143" s="119"/>
      <c r="AU143" s="119"/>
      <c r="AV143" s="119"/>
      <c r="AW143" s="119"/>
      <c r="AX143" s="119"/>
      <c r="AY143" s="119"/>
      <c r="AZ143" s="119"/>
      <c r="BA143" s="119"/>
      <c r="BB143" s="119"/>
      <c r="BC143" s="119"/>
      <c r="BD143" s="119"/>
      <c r="BE143" s="119"/>
      <c r="BF143" s="119"/>
      <c r="BG143" s="119"/>
      <c r="BH143" s="119"/>
    </row>
  </sheetData>
  <mergeCells count="888">
    <mergeCell ref="A133:BL133"/>
    <mergeCell ref="A134:BL134"/>
    <mergeCell ref="A34:F34"/>
    <mergeCell ref="G34:BL34"/>
    <mergeCell ref="A70:B71"/>
    <mergeCell ref="C70:I71"/>
    <mergeCell ref="J70:N71"/>
    <mergeCell ref="O70:X71"/>
    <mergeCell ref="BN44:BQ44"/>
    <mergeCell ref="BI44:BM44"/>
    <mergeCell ref="AK44:AO44"/>
    <mergeCell ref="AA43:AO43"/>
    <mergeCell ref="AP43:BC43"/>
    <mergeCell ref="BD43:BQ43"/>
    <mergeCell ref="BD44:BH44"/>
    <mergeCell ref="AZ44:BC44"/>
    <mergeCell ref="O72:X72"/>
    <mergeCell ref="Y72:AC72"/>
    <mergeCell ref="AD72:AH72"/>
    <mergeCell ref="AF44:AJ44"/>
    <mergeCell ref="AQ62:AV62"/>
    <mergeCell ref="AL62:AP62"/>
    <mergeCell ref="AG62:AK62"/>
    <mergeCell ref="AG61:AK61"/>
    <mergeCell ref="AA61:AF61"/>
    <mergeCell ref="BN45:BQ45"/>
    <mergeCell ref="BN46:BQ46"/>
    <mergeCell ref="AZ47:BC47"/>
    <mergeCell ref="BD47:BH47"/>
    <mergeCell ref="BI47:BM47"/>
    <mergeCell ref="AU46:AY46"/>
    <mergeCell ref="BI46:BM46"/>
    <mergeCell ref="BD46:BH46"/>
    <mergeCell ref="C72:I72"/>
    <mergeCell ref="A62:P62"/>
    <mergeCell ref="A60:P61"/>
    <mergeCell ref="A72:B72"/>
    <mergeCell ref="A46:B46"/>
    <mergeCell ref="AZ46:BC46"/>
    <mergeCell ref="A63:P63"/>
    <mergeCell ref="AA45:AE45"/>
    <mergeCell ref="AF45:AJ45"/>
    <mergeCell ref="AK45:AO45"/>
    <mergeCell ref="Q63:U63"/>
    <mergeCell ref="V63:Z63"/>
    <mergeCell ref="AA63:AF63"/>
    <mergeCell ref="Q62:U62"/>
    <mergeCell ref="AA62:AF62"/>
    <mergeCell ref="V62:Z62"/>
    <mergeCell ref="AP139:BH139"/>
    <mergeCell ref="W139:AM139"/>
    <mergeCell ref="A138:V138"/>
    <mergeCell ref="W138:AM138"/>
    <mergeCell ref="AP138:BH138"/>
    <mergeCell ref="AP143:BH143"/>
    <mergeCell ref="A142:V142"/>
    <mergeCell ref="W142:AM142"/>
    <mergeCell ref="AP142:BH142"/>
    <mergeCell ref="W143:AM143"/>
    <mergeCell ref="C74:I74"/>
    <mergeCell ref="J74:N74"/>
    <mergeCell ref="O74:X74"/>
    <mergeCell ref="Y74:AC74"/>
    <mergeCell ref="A74:B74"/>
    <mergeCell ref="A73:B73"/>
    <mergeCell ref="AK46:AO46"/>
    <mergeCell ref="AF46:AJ46"/>
    <mergeCell ref="A64:P64"/>
    <mergeCell ref="Q64:U64"/>
    <mergeCell ref="A58:BL58"/>
    <mergeCell ref="AQ64:AV64"/>
    <mergeCell ref="AG63:AK63"/>
    <mergeCell ref="AD74:AH74"/>
    <mergeCell ref="BG64:BL64"/>
    <mergeCell ref="Y70:AM70"/>
    <mergeCell ref="AN70:BB70"/>
    <mergeCell ref="BC70:BQ70"/>
    <mergeCell ref="AW64:BA64"/>
    <mergeCell ref="BB64:BF64"/>
    <mergeCell ref="A68:BQ68"/>
    <mergeCell ref="AL64:AP64"/>
    <mergeCell ref="BN47:BQ47"/>
    <mergeCell ref="AA46:AE46"/>
    <mergeCell ref="AI74:AM74"/>
    <mergeCell ref="AN74:AR74"/>
    <mergeCell ref="AS74:AW74"/>
    <mergeCell ref="AX74:BB74"/>
    <mergeCell ref="BC74:BG74"/>
    <mergeCell ref="BM74:BQ74"/>
    <mergeCell ref="BH74:BL74"/>
    <mergeCell ref="AU45:AY45"/>
    <mergeCell ref="AU47:AY47"/>
    <mergeCell ref="AW62:BA62"/>
    <mergeCell ref="BB62:BF62"/>
    <mergeCell ref="BG62:BL62"/>
    <mergeCell ref="AW61:BA61"/>
    <mergeCell ref="A59:BL59"/>
    <mergeCell ref="AP46:AT46"/>
    <mergeCell ref="C46:Z46"/>
    <mergeCell ref="AF47:AJ47"/>
    <mergeCell ref="AK47:AO47"/>
    <mergeCell ref="AP47:AT47"/>
    <mergeCell ref="AG60:AV60"/>
    <mergeCell ref="Q60:AF60"/>
    <mergeCell ref="AQ61:AV61"/>
    <mergeCell ref="AA47:AE47"/>
    <mergeCell ref="Q61:U61"/>
    <mergeCell ref="BM72:BQ72"/>
    <mergeCell ref="BM73:BQ73"/>
    <mergeCell ref="BH73:BL73"/>
    <mergeCell ref="BC73:BG73"/>
    <mergeCell ref="AO2:BL6"/>
    <mergeCell ref="A7:BL7"/>
    <mergeCell ref="A8:BL8"/>
    <mergeCell ref="A9:BL9"/>
    <mergeCell ref="BM71:BQ71"/>
    <mergeCell ref="BH71:BL71"/>
    <mergeCell ref="AU50:AY50"/>
    <mergeCell ref="AU51:AY51"/>
    <mergeCell ref="AS73:AW73"/>
    <mergeCell ref="V64:Z64"/>
    <mergeCell ref="AA64:AF64"/>
    <mergeCell ref="AG64:AK64"/>
    <mergeCell ref="BG61:BL61"/>
    <mergeCell ref="AW60:BL60"/>
    <mergeCell ref="BG63:BL63"/>
    <mergeCell ref="BC72:BG72"/>
    <mergeCell ref="BH72:BL72"/>
    <mergeCell ref="BC71:BG71"/>
    <mergeCell ref="AI71:AM71"/>
    <mergeCell ref="Y71:AC71"/>
    <mergeCell ref="AD71:AH71"/>
    <mergeCell ref="AX71:BB71"/>
    <mergeCell ref="AS71:AW71"/>
    <mergeCell ref="AN71:AR71"/>
    <mergeCell ref="AX73:BB73"/>
    <mergeCell ref="C43:Z44"/>
    <mergeCell ref="C45:Z45"/>
    <mergeCell ref="C47:Z47"/>
    <mergeCell ref="AX72:BB72"/>
    <mergeCell ref="AS72:AW72"/>
    <mergeCell ref="AD73:AH73"/>
    <mergeCell ref="AI72:AM72"/>
    <mergeCell ref="AN72:AR72"/>
    <mergeCell ref="V61:Z61"/>
    <mergeCell ref="AI73:AM73"/>
    <mergeCell ref="AL63:AP63"/>
    <mergeCell ref="AN73:AR73"/>
    <mergeCell ref="AQ63:AV63"/>
    <mergeCell ref="C73:I73"/>
    <mergeCell ref="J73:N73"/>
    <mergeCell ref="O73:X73"/>
    <mergeCell ref="Y73:AC73"/>
    <mergeCell ref="AZ45:BC45"/>
    <mergeCell ref="J72:N72"/>
    <mergeCell ref="AW63:BA63"/>
    <mergeCell ref="BB63:BF63"/>
    <mergeCell ref="BB61:BF61"/>
    <mergeCell ref="AL61:AP61"/>
    <mergeCell ref="A47:B47"/>
    <mergeCell ref="A10:BL10"/>
    <mergeCell ref="A11:BL11"/>
    <mergeCell ref="A12:BL12"/>
    <mergeCell ref="B14:L14"/>
    <mergeCell ref="N14:AS14"/>
    <mergeCell ref="BD45:BH45"/>
    <mergeCell ref="BI45:BM45"/>
    <mergeCell ref="A23:BL23"/>
    <mergeCell ref="A24:F24"/>
    <mergeCell ref="G24:BL24"/>
    <mergeCell ref="A43:B44"/>
    <mergeCell ref="A33:F33"/>
    <mergeCell ref="G33:BL33"/>
    <mergeCell ref="A25:F25"/>
    <mergeCell ref="G25:BL25"/>
    <mergeCell ref="A36:F36"/>
    <mergeCell ref="G36:BL36"/>
    <mergeCell ref="A42:BQ42"/>
    <mergeCell ref="A41:BQ41"/>
    <mergeCell ref="AU14:BB14"/>
    <mergeCell ref="B15:L15"/>
    <mergeCell ref="N15:AS15"/>
    <mergeCell ref="AU15:BB15"/>
    <mergeCell ref="B17:L17"/>
    <mergeCell ref="N17:AS17"/>
    <mergeCell ref="AU17:BB17"/>
    <mergeCell ref="A45:B45"/>
    <mergeCell ref="A28:BL28"/>
    <mergeCell ref="A29:BL29"/>
    <mergeCell ref="A31:BL31"/>
    <mergeCell ref="A32:F32"/>
    <mergeCell ref="G32:BL32"/>
    <mergeCell ref="AU44:AY44"/>
    <mergeCell ref="AP44:AT44"/>
    <mergeCell ref="AA44:AE44"/>
    <mergeCell ref="AP45:AT45"/>
    <mergeCell ref="A26:F26"/>
    <mergeCell ref="G26:BL26"/>
    <mergeCell ref="B18:L18"/>
    <mergeCell ref="N18:AS18"/>
    <mergeCell ref="AU18:BB18"/>
    <mergeCell ref="BE20:BL20"/>
    <mergeCell ref="B21:L21"/>
    <mergeCell ref="N21:Y21"/>
    <mergeCell ref="AA21:AI21"/>
    <mergeCell ref="AK21:BC21"/>
    <mergeCell ref="BE21:BL21"/>
    <mergeCell ref="B20:L20"/>
    <mergeCell ref="A37:F37"/>
    <mergeCell ref="G37:BL37"/>
    <mergeCell ref="A38:F38"/>
    <mergeCell ref="G38:BL38"/>
    <mergeCell ref="A39:F39"/>
    <mergeCell ref="G39:BL39"/>
    <mergeCell ref="N20:Y20"/>
    <mergeCell ref="AA20:AI20"/>
    <mergeCell ref="AK20:BC20"/>
    <mergeCell ref="A35:F35"/>
    <mergeCell ref="G35:BL35"/>
    <mergeCell ref="BD48:BH48"/>
    <mergeCell ref="BI48:BM48"/>
    <mergeCell ref="BN48:BQ48"/>
    <mergeCell ref="A49:B49"/>
    <mergeCell ref="A48:B48"/>
    <mergeCell ref="C48:Z48"/>
    <mergeCell ref="AA48:AE48"/>
    <mergeCell ref="AF48:AJ48"/>
    <mergeCell ref="AK48:AO48"/>
    <mergeCell ref="AP48:AT48"/>
    <mergeCell ref="AU48:AY48"/>
    <mergeCell ref="AZ48:BC48"/>
    <mergeCell ref="AZ51:BC51"/>
    <mergeCell ref="BD51:BH51"/>
    <mergeCell ref="BI51:BM51"/>
    <mergeCell ref="BN51:BQ51"/>
    <mergeCell ref="A52:B52"/>
    <mergeCell ref="AZ50:BC50"/>
    <mergeCell ref="BD50:BH50"/>
    <mergeCell ref="BI50:BM50"/>
    <mergeCell ref="BN50:BQ50"/>
    <mergeCell ref="A51:B51"/>
    <mergeCell ref="C51:Z51"/>
    <mergeCell ref="AA51:AE51"/>
    <mergeCell ref="AF51:AJ51"/>
    <mergeCell ref="AK51:AO51"/>
    <mergeCell ref="AP51:AT51"/>
    <mergeCell ref="A50:B50"/>
    <mergeCell ref="C50:Z50"/>
    <mergeCell ref="AA50:AE50"/>
    <mergeCell ref="AF50:AJ50"/>
    <mergeCell ref="AK50:AO50"/>
    <mergeCell ref="AP50:AT50"/>
    <mergeCell ref="BN53:BQ53"/>
    <mergeCell ref="A54:B54"/>
    <mergeCell ref="C54:Z54"/>
    <mergeCell ref="AA54:AE54"/>
    <mergeCell ref="AF54:AJ54"/>
    <mergeCell ref="AK54:AO54"/>
    <mergeCell ref="A53:B53"/>
    <mergeCell ref="C53:Z53"/>
    <mergeCell ref="AA53:AE53"/>
    <mergeCell ref="AF53:AJ53"/>
    <mergeCell ref="AK53:AO53"/>
    <mergeCell ref="AP53:AT53"/>
    <mergeCell ref="A56:B56"/>
    <mergeCell ref="C56:Z56"/>
    <mergeCell ref="AA56:AE56"/>
    <mergeCell ref="AF56:AJ56"/>
    <mergeCell ref="AK56:AO56"/>
    <mergeCell ref="A55:B55"/>
    <mergeCell ref="C55:Z55"/>
    <mergeCell ref="AA55:AE55"/>
    <mergeCell ref="AF55:AJ55"/>
    <mergeCell ref="AK55:AO55"/>
    <mergeCell ref="C49:BQ49"/>
    <mergeCell ref="C52:BQ52"/>
    <mergeCell ref="AP56:AT56"/>
    <mergeCell ref="AU56:AY56"/>
    <mergeCell ref="AZ56:BC56"/>
    <mergeCell ref="BD56:BH56"/>
    <mergeCell ref="BI56:BM56"/>
    <mergeCell ref="BN56:BQ56"/>
    <mergeCell ref="AU55:AY55"/>
    <mergeCell ref="AZ55:BC55"/>
    <mergeCell ref="BD55:BH55"/>
    <mergeCell ref="BI55:BM55"/>
    <mergeCell ref="BN55:BQ55"/>
    <mergeCell ref="AP55:AT55"/>
    <mergeCell ref="AP54:AT54"/>
    <mergeCell ref="AU54:AY54"/>
    <mergeCell ref="AZ54:BC54"/>
    <mergeCell ref="BD54:BH54"/>
    <mergeCell ref="BI54:BM54"/>
    <mergeCell ref="BN54:BQ54"/>
    <mergeCell ref="AU53:AY53"/>
    <mergeCell ref="AZ53:BC53"/>
    <mergeCell ref="BD53:BH53"/>
    <mergeCell ref="BI53:BM53"/>
    <mergeCell ref="AN75:AR75"/>
    <mergeCell ref="AS75:AW75"/>
    <mergeCell ref="AX75:BB75"/>
    <mergeCell ref="BC75:BG75"/>
    <mergeCell ref="BH75:BL75"/>
    <mergeCell ref="BM75:BQ75"/>
    <mergeCell ref="A65:BL65"/>
    <mergeCell ref="A75:B75"/>
    <mergeCell ref="C75:I75"/>
    <mergeCell ref="J75:N75"/>
    <mergeCell ref="O75:X75"/>
    <mergeCell ref="Y75:AC75"/>
    <mergeCell ref="AD75:AH75"/>
    <mergeCell ref="AI75:AM75"/>
    <mergeCell ref="BB66:BF66"/>
    <mergeCell ref="BG66:BL66"/>
    <mergeCell ref="A66:P66"/>
    <mergeCell ref="Q66:U66"/>
    <mergeCell ref="V66:Z66"/>
    <mergeCell ref="AA66:AF66"/>
    <mergeCell ref="AG66:AK66"/>
    <mergeCell ref="AL66:AP66"/>
    <mergeCell ref="AQ66:AV66"/>
    <mergeCell ref="AW66:BA66"/>
    <mergeCell ref="BM76:BQ76"/>
    <mergeCell ref="A77:B77"/>
    <mergeCell ref="C77:I77"/>
    <mergeCell ref="J77:N77"/>
    <mergeCell ref="O77:X77"/>
    <mergeCell ref="Y77:AC77"/>
    <mergeCell ref="AD77:AH77"/>
    <mergeCell ref="AI77:AM77"/>
    <mergeCell ref="AN77:AR77"/>
    <mergeCell ref="AS77:AW77"/>
    <mergeCell ref="AI76:AM76"/>
    <mergeCell ref="AN76:AR76"/>
    <mergeCell ref="AS76:AW76"/>
    <mergeCell ref="AX76:BB76"/>
    <mergeCell ref="BC76:BG76"/>
    <mergeCell ref="BH76:BL76"/>
    <mergeCell ref="A76:B76"/>
    <mergeCell ref="C76:I76"/>
    <mergeCell ref="J76:N76"/>
    <mergeCell ref="O76:X76"/>
    <mergeCell ref="Y76:AC76"/>
    <mergeCell ref="AD76:AH76"/>
    <mergeCell ref="AX77:BB77"/>
    <mergeCell ref="BC77:BG77"/>
    <mergeCell ref="BH77:BL77"/>
    <mergeCell ref="BM77:BQ77"/>
    <mergeCell ref="A78:B78"/>
    <mergeCell ref="C78:I78"/>
    <mergeCell ref="J78:N78"/>
    <mergeCell ref="O78:X78"/>
    <mergeCell ref="Y78:AC78"/>
    <mergeCell ref="AD78:AH78"/>
    <mergeCell ref="BM78:BQ78"/>
    <mergeCell ref="A79:B79"/>
    <mergeCell ref="C79:I79"/>
    <mergeCell ref="J79:N79"/>
    <mergeCell ref="O79:X79"/>
    <mergeCell ref="Y79:AC79"/>
    <mergeCell ref="AD79:AH79"/>
    <mergeCell ref="AI79:AM79"/>
    <mergeCell ref="AN79:AR79"/>
    <mergeCell ref="AS79:AW79"/>
    <mergeCell ref="AI78:AM78"/>
    <mergeCell ref="AN78:AR78"/>
    <mergeCell ref="AS78:AW78"/>
    <mergeCell ref="AX78:BB78"/>
    <mergeCell ref="BC78:BG78"/>
    <mergeCell ref="BH78:BL78"/>
    <mergeCell ref="BM80:BQ80"/>
    <mergeCell ref="A81:B81"/>
    <mergeCell ref="AI80:AM80"/>
    <mergeCell ref="AN80:AR80"/>
    <mergeCell ref="AS80:AW80"/>
    <mergeCell ref="AX80:BB80"/>
    <mergeCell ref="BC80:BG80"/>
    <mergeCell ref="BH80:BL80"/>
    <mergeCell ref="AX79:BB79"/>
    <mergeCell ref="BC79:BG79"/>
    <mergeCell ref="BH79:BL79"/>
    <mergeCell ref="BM79:BQ79"/>
    <mergeCell ref="A80:B80"/>
    <mergeCell ref="C80:I80"/>
    <mergeCell ref="J80:N80"/>
    <mergeCell ref="O80:X80"/>
    <mergeCell ref="Y80:AC80"/>
    <mergeCell ref="AD80:AH80"/>
    <mergeCell ref="BM82:BQ82"/>
    <mergeCell ref="A83:B83"/>
    <mergeCell ref="AI82:AM82"/>
    <mergeCell ref="AN82:AR82"/>
    <mergeCell ref="AS82:AW82"/>
    <mergeCell ref="AX82:BB82"/>
    <mergeCell ref="BC82:BG82"/>
    <mergeCell ref="BH82:BL82"/>
    <mergeCell ref="A82:B82"/>
    <mergeCell ref="C82:I82"/>
    <mergeCell ref="J82:N82"/>
    <mergeCell ref="O82:X82"/>
    <mergeCell ref="Y82:AC82"/>
    <mergeCell ref="AD82:AH82"/>
    <mergeCell ref="BM84:BQ84"/>
    <mergeCell ref="A85:B85"/>
    <mergeCell ref="AI84:AM84"/>
    <mergeCell ref="AN84:AR84"/>
    <mergeCell ref="AS84:AW84"/>
    <mergeCell ref="AX84:BB84"/>
    <mergeCell ref="BC84:BG84"/>
    <mergeCell ref="BH84:BL84"/>
    <mergeCell ref="A84:B84"/>
    <mergeCell ref="C84:I84"/>
    <mergeCell ref="J84:N84"/>
    <mergeCell ref="O84:X84"/>
    <mergeCell ref="Y84:AC84"/>
    <mergeCell ref="AD84:AH84"/>
    <mergeCell ref="O88:X88"/>
    <mergeCell ref="Y88:AC88"/>
    <mergeCell ref="AD88:AH88"/>
    <mergeCell ref="BM86:BQ86"/>
    <mergeCell ref="A87:B87"/>
    <mergeCell ref="AI86:AM86"/>
    <mergeCell ref="AN86:AR86"/>
    <mergeCell ref="AS86:AW86"/>
    <mergeCell ref="AX86:BB86"/>
    <mergeCell ref="BC86:BG86"/>
    <mergeCell ref="BH86:BL86"/>
    <mergeCell ref="A86:B86"/>
    <mergeCell ref="C86:I86"/>
    <mergeCell ref="J86:N86"/>
    <mergeCell ref="O86:X86"/>
    <mergeCell ref="Y86:AC86"/>
    <mergeCell ref="AD86:AH86"/>
    <mergeCell ref="AX89:BB89"/>
    <mergeCell ref="BC89:BG89"/>
    <mergeCell ref="BH89:BL89"/>
    <mergeCell ref="BM89:BQ89"/>
    <mergeCell ref="A90:B90"/>
    <mergeCell ref="BM88:BQ88"/>
    <mergeCell ref="A89:B89"/>
    <mergeCell ref="C89:I89"/>
    <mergeCell ref="J89:N89"/>
    <mergeCell ref="O89:X89"/>
    <mergeCell ref="Y89:AC89"/>
    <mergeCell ref="AD89:AH89"/>
    <mergeCell ref="AI89:AM89"/>
    <mergeCell ref="AN89:AR89"/>
    <mergeCell ref="AS89:AW89"/>
    <mergeCell ref="AI88:AM88"/>
    <mergeCell ref="AN88:AR88"/>
    <mergeCell ref="AS88:AW88"/>
    <mergeCell ref="AX88:BB88"/>
    <mergeCell ref="BC88:BG88"/>
    <mergeCell ref="BH88:BL88"/>
    <mergeCell ref="A88:B88"/>
    <mergeCell ref="C88:I88"/>
    <mergeCell ref="J88:N88"/>
    <mergeCell ref="AX91:BB91"/>
    <mergeCell ref="BC91:BG91"/>
    <mergeCell ref="BH91:BL91"/>
    <mergeCell ref="BM91:BQ91"/>
    <mergeCell ref="A92:B92"/>
    <mergeCell ref="C92:I92"/>
    <mergeCell ref="J92:N92"/>
    <mergeCell ref="O92:X92"/>
    <mergeCell ref="Y92:AC92"/>
    <mergeCell ref="AD92:AH92"/>
    <mergeCell ref="A91:B91"/>
    <mergeCell ref="C91:I91"/>
    <mergeCell ref="J91:N91"/>
    <mergeCell ref="O91:X91"/>
    <mergeCell ref="Y91:AC91"/>
    <mergeCell ref="AD91:AH91"/>
    <mergeCell ref="AI91:AM91"/>
    <mergeCell ref="AN91:AR91"/>
    <mergeCell ref="AS91:AW91"/>
    <mergeCell ref="BM92:BQ92"/>
    <mergeCell ref="A93:B93"/>
    <mergeCell ref="C93:I93"/>
    <mergeCell ref="J93:N93"/>
    <mergeCell ref="O93:X93"/>
    <mergeCell ref="Y93:AC93"/>
    <mergeCell ref="AD93:AH93"/>
    <mergeCell ref="AI93:AM93"/>
    <mergeCell ref="AN93:AR93"/>
    <mergeCell ref="AS93:AW93"/>
    <mergeCell ref="AI92:AM92"/>
    <mergeCell ref="AN92:AR92"/>
    <mergeCell ref="AS92:AW92"/>
    <mergeCell ref="AX92:BB92"/>
    <mergeCell ref="BC92:BG92"/>
    <mergeCell ref="BH92:BL92"/>
    <mergeCell ref="AX93:BB93"/>
    <mergeCell ref="BC93:BG93"/>
    <mergeCell ref="BH93:BL93"/>
    <mergeCell ref="BM93:BQ93"/>
    <mergeCell ref="A94:B94"/>
    <mergeCell ref="C94:I94"/>
    <mergeCell ref="J94:N94"/>
    <mergeCell ref="O94:X94"/>
    <mergeCell ref="Y94:AC94"/>
    <mergeCell ref="AD94:AH94"/>
    <mergeCell ref="BM94:BQ94"/>
    <mergeCell ref="A95:B95"/>
    <mergeCell ref="C95:I95"/>
    <mergeCell ref="J95:N95"/>
    <mergeCell ref="O95:X95"/>
    <mergeCell ref="Y95:AC95"/>
    <mergeCell ref="AD95:AH95"/>
    <mergeCell ref="AI95:AM95"/>
    <mergeCell ref="AN95:AR95"/>
    <mergeCell ref="AS95:AW95"/>
    <mergeCell ref="AI94:AM94"/>
    <mergeCell ref="AN94:AR94"/>
    <mergeCell ref="AS94:AW94"/>
    <mergeCell ref="AX94:BB94"/>
    <mergeCell ref="BC94:BG94"/>
    <mergeCell ref="BH94:BL94"/>
    <mergeCell ref="AX95:BB95"/>
    <mergeCell ref="BC95:BG95"/>
    <mergeCell ref="BH95:BL95"/>
    <mergeCell ref="BM95:BQ95"/>
    <mergeCell ref="A96:B96"/>
    <mergeCell ref="C96:I96"/>
    <mergeCell ref="J96:N96"/>
    <mergeCell ref="O96:X96"/>
    <mergeCell ref="Y96:AC96"/>
    <mergeCell ref="AD96:AH96"/>
    <mergeCell ref="BM96:BQ96"/>
    <mergeCell ref="A97:B97"/>
    <mergeCell ref="C97:I97"/>
    <mergeCell ref="J97:N97"/>
    <mergeCell ref="O97:X97"/>
    <mergeCell ref="Y97:AC97"/>
    <mergeCell ref="AD97:AH97"/>
    <mergeCell ref="AI97:AM97"/>
    <mergeCell ref="AN97:AR97"/>
    <mergeCell ref="AS97:AW97"/>
    <mergeCell ref="AI96:AM96"/>
    <mergeCell ref="AN96:AR96"/>
    <mergeCell ref="AS96:AW96"/>
    <mergeCell ref="AX96:BB96"/>
    <mergeCell ref="BC96:BG96"/>
    <mergeCell ref="BH96:BL96"/>
    <mergeCell ref="AX97:BB97"/>
    <mergeCell ref="BC97:BG97"/>
    <mergeCell ref="BH97:BL97"/>
    <mergeCell ref="BM97:BQ97"/>
    <mergeCell ref="A98:B98"/>
    <mergeCell ref="C98:I98"/>
    <mergeCell ref="J98:N98"/>
    <mergeCell ref="O98:X98"/>
    <mergeCell ref="Y98:AC98"/>
    <mergeCell ref="AD98:AH98"/>
    <mergeCell ref="AI101:AM101"/>
    <mergeCell ref="AN101:AR101"/>
    <mergeCell ref="AS101:AW101"/>
    <mergeCell ref="AX99:BB99"/>
    <mergeCell ref="BC99:BG99"/>
    <mergeCell ref="BH99:BL99"/>
    <mergeCell ref="BM99:BQ99"/>
    <mergeCell ref="A100:B100"/>
    <mergeCell ref="BM98:BQ98"/>
    <mergeCell ref="A99:B99"/>
    <mergeCell ref="C99:I99"/>
    <mergeCell ref="J99:N99"/>
    <mergeCell ref="O99:X99"/>
    <mergeCell ref="Y99:AC99"/>
    <mergeCell ref="AD99:AH99"/>
    <mergeCell ref="AI99:AM99"/>
    <mergeCell ref="AN99:AR99"/>
    <mergeCell ref="AS99:AW99"/>
    <mergeCell ref="AI98:AM98"/>
    <mergeCell ref="AN98:AR98"/>
    <mergeCell ref="AS98:AW98"/>
    <mergeCell ref="AX98:BB98"/>
    <mergeCell ref="BC98:BG98"/>
    <mergeCell ref="BH98:BL98"/>
    <mergeCell ref="BM102:BQ102"/>
    <mergeCell ref="A103:B103"/>
    <mergeCell ref="AI102:AM102"/>
    <mergeCell ref="AN102:AR102"/>
    <mergeCell ref="AS102:AW102"/>
    <mergeCell ref="AX102:BB102"/>
    <mergeCell ref="BC102:BG102"/>
    <mergeCell ref="BH102:BL102"/>
    <mergeCell ref="AX101:BB101"/>
    <mergeCell ref="BC101:BG101"/>
    <mergeCell ref="BH101:BL101"/>
    <mergeCell ref="BM101:BQ101"/>
    <mergeCell ref="A102:B102"/>
    <mergeCell ref="C102:I102"/>
    <mergeCell ref="J102:N102"/>
    <mergeCell ref="O102:X102"/>
    <mergeCell ref="Y102:AC102"/>
    <mergeCell ref="AD102:AH102"/>
    <mergeCell ref="A101:B101"/>
    <mergeCell ref="C101:I101"/>
    <mergeCell ref="J101:N101"/>
    <mergeCell ref="O101:X101"/>
    <mergeCell ref="Y101:AC101"/>
    <mergeCell ref="AD101:AH101"/>
    <mergeCell ref="BM104:BQ104"/>
    <mergeCell ref="A105:B105"/>
    <mergeCell ref="C105:I105"/>
    <mergeCell ref="J105:N105"/>
    <mergeCell ref="O105:X105"/>
    <mergeCell ref="Y105:AC105"/>
    <mergeCell ref="AD105:AH105"/>
    <mergeCell ref="AI105:AM105"/>
    <mergeCell ref="AN105:AR105"/>
    <mergeCell ref="AS105:AW105"/>
    <mergeCell ref="AI104:AM104"/>
    <mergeCell ref="AN104:AR104"/>
    <mergeCell ref="AS104:AW104"/>
    <mergeCell ref="AX104:BB104"/>
    <mergeCell ref="BC104:BG104"/>
    <mergeCell ref="BH104:BL104"/>
    <mergeCell ref="A104:B104"/>
    <mergeCell ref="C104:I104"/>
    <mergeCell ref="J104:N104"/>
    <mergeCell ref="O104:X104"/>
    <mergeCell ref="Y104:AC104"/>
    <mergeCell ref="AD104:AH104"/>
    <mergeCell ref="AX105:BB105"/>
    <mergeCell ref="BC105:BG105"/>
    <mergeCell ref="BH105:BL105"/>
    <mergeCell ref="BM105:BQ105"/>
    <mergeCell ref="A106:B106"/>
    <mergeCell ref="C106:I106"/>
    <mergeCell ref="J106:N106"/>
    <mergeCell ref="O106:X106"/>
    <mergeCell ref="Y106:AC106"/>
    <mergeCell ref="AD106:AH106"/>
    <mergeCell ref="A108:B108"/>
    <mergeCell ref="C108:I108"/>
    <mergeCell ref="J108:N108"/>
    <mergeCell ref="O108:X108"/>
    <mergeCell ref="Y108:AC108"/>
    <mergeCell ref="AD108:AH108"/>
    <mergeCell ref="BM106:BQ106"/>
    <mergeCell ref="A107:B107"/>
    <mergeCell ref="C107:I107"/>
    <mergeCell ref="J107:N107"/>
    <mergeCell ref="O107:X107"/>
    <mergeCell ref="Y107:AC107"/>
    <mergeCell ref="AD107:AH107"/>
    <mergeCell ref="AI107:AM107"/>
    <mergeCell ref="AN107:AR107"/>
    <mergeCell ref="AS107:AW107"/>
    <mergeCell ref="AI106:AM106"/>
    <mergeCell ref="AN106:AR106"/>
    <mergeCell ref="AS106:AW106"/>
    <mergeCell ref="AX106:BB106"/>
    <mergeCell ref="BC106:BG106"/>
    <mergeCell ref="BH106:BL106"/>
    <mergeCell ref="AN108:AR108"/>
    <mergeCell ref="AS108:AW108"/>
    <mergeCell ref="AX108:BB108"/>
    <mergeCell ref="BC108:BG108"/>
    <mergeCell ref="BH108:BL108"/>
    <mergeCell ref="AX107:BB107"/>
    <mergeCell ref="BC107:BG107"/>
    <mergeCell ref="BH107:BL107"/>
    <mergeCell ref="BM107:BQ107"/>
    <mergeCell ref="A109:B109"/>
    <mergeCell ref="C109:I109"/>
    <mergeCell ref="J109:N109"/>
    <mergeCell ref="O109:X109"/>
    <mergeCell ref="Y109:AC109"/>
    <mergeCell ref="AD109:AH109"/>
    <mergeCell ref="AI109:AM109"/>
    <mergeCell ref="AN109:AR109"/>
    <mergeCell ref="AS109:AW109"/>
    <mergeCell ref="A112:B112"/>
    <mergeCell ref="BM110:BQ110"/>
    <mergeCell ref="A111:B111"/>
    <mergeCell ref="C111:I111"/>
    <mergeCell ref="J111:N111"/>
    <mergeCell ref="O111:X111"/>
    <mergeCell ref="Y111:AC111"/>
    <mergeCell ref="AD111:AH111"/>
    <mergeCell ref="AI111:AM111"/>
    <mergeCell ref="AN111:AR111"/>
    <mergeCell ref="AS111:AW111"/>
    <mergeCell ref="AI110:AM110"/>
    <mergeCell ref="AN110:AR110"/>
    <mergeCell ref="AS110:AW110"/>
    <mergeCell ref="AX110:BB110"/>
    <mergeCell ref="BC110:BG110"/>
    <mergeCell ref="BH110:BL110"/>
    <mergeCell ref="A110:B110"/>
    <mergeCell ref="C110:I110"/>
    <mergeCell ref="J110:N110"/>
    <mergeCell ref="O110:X110"/>
    <mergeCell ref="Y110:AC110"/>
    <mergeCell ref="AD110:AH110"/>
    <mergeCell ref="A114:B114"/>
    <mergeCell ref="A113:B113"/>
    <mergeCell ref="C113:I113"/>
    <mergeCell ref="J113:N113"/>
    <mergeCell ref="O113:X113"/>
    <mergeCell ref="Y113:AC113"/>
    <mergeCell ref="AD113:AH113"/>
    <mergeCell ref="AI113:AM113"/>
    <mergeCell ref="AN113:AR113"/>
    <mergeCell ref="AX115:BB115"/>
    <mergeCell ref="BC115:BG115"/>
    <mergeCell ref="BH115:BL115"/>
    <mergeCell ref="BM115:BQ115"/>
    <mergeCell ref="A116:B116"/>
    <mergeCell ref="C116:I116"/>
    <mergeCell ref="J116:N116"/>
    <mergeCell ref="O116:X116"/>
    <mergeCell ref="Y116:AC116"/>
    <mergeCell ref="AD116:AH116"/>
    <mergeCell ref="A115:B115"/>
    <mergeCell ref="C115:I115"/>
    <mergeCell ref="J115:N115"/>
    <mergeCell ref="O115:X115"/>
    <mergeCell ref="Y115:AC115"/>
    <mergeCell ref="AD115:AH115"/>
    <mergeCell ref="AI115:AM115"/>
    <mergeCell ref="AN115:AR115"/>
    <mergeCell ref="AS115:AW115"/>
    <mergeCell ref="BM116:BQ116"/>
    <mergeCell ref="A117:B117"/>
    <mergeCell ref="C117:I117"/>
    <mergeCell ref="J117:N117"/>
    <mergeCell ref="O117:X117"/>
    <mergeCell ref="Y117:AC117"/>
    <mergeCell ref="AD117:AH117"/>
    <mergeCell ref="AI117:AM117"/>
    <mergeCell ref="AN117:AR117"/>
    <mergeCell ref="AS117:AW117"/>
    <mergeCell ref="AI116:AM116"/>
    <mergeCell ref="AN116:AR116"/>
    <mergeCell ref="AS116:AW116"/>
    <mergeCell ref="AX116:BB116"/>
    <mergeCell ref="BC116:BG116"/>
    <mergeCell ref="BH116:BL116"/>
    <mergeCell ref="AX117:BB117"/>
    <mergeCell ref="BC117:BG117"/>
    <mergeCell ref="BH117:BL117"/>
    <mergeCell ref="BM117:BQ117"/>
    <mergeCell ref="A118:B118"/>
    <mergeCell ref="C118:I118"/>
    <mergeCell ref="J118:N118"/>
    <mergeCell ref="O118:X118"/>
    <mergeCell ref="Y118:AC118"/>
    <mergeCell ref="AD118:AH118"/>
    <mergeCell ref="BM118:BQ118"/>
    <mergeCell ref="A119:B119"/>
    <mergeCell ref="C119:I119"/>
    <mergeCell ref="J119:N119"/>
    <mergeCell ref="O119:X119"/>
    <mergeCell ref="Y119:AC119"/>
    <mergeCell ref="AD119:AH119"/>
    <mergeCell ref="AI119:AM119"/>
    <mergeCell ref="AN119:AR119"/>
    <mergeCell ref="AS119:AW119"/>
    <mergeCell ref="AI118:AM118"/>
    <mergeCell ref="AN118:AR118"/>
    <mergeCell ref="AS118:AW118"/>
    <mergeCell ref="AX118:BB118"/>
    <mergeCell ref="BC118:BG118"/>
    <mergeCell ref="BH118:BL118"/>
    <mergeCell ref="AX119:BB119"/>
    <mergeCell ref="BC119:BG119"/>
    <mergeCell ref="BH119:BL119"/>
    <mergeCell ref="BM119:BQ119"/>
    <mergeCell ref="A120:B120"/>
    <mergeCell ref="C120:I120"/>
    <mergeCell ref="J120:N120"/>
    <mergeCell ref="O120:X120"/>
    <mergeCell ref="Y120:AC120"/>
    <mergeCell ref="AD120:AH120"/>
    <mergeCell ref="C122:BQ122"/>
    <mergeCell ref="AX121:BB121"/>
    <mergeCell ref="BC121:BG121"/>
    <mergeCell ref="BH121:BL121"/>
    <mergeCell ref="BM121:BQ121"/>
    <mergeCell ref="A122:B122"/>
    <mergeCell ref="BM120:BQ120"/>
    <mergeCell ref="A121:B121"/>
    <mergeCell ref="C121:I121"/>
    <mergeCell ref="J121:N121"/>
    <mergeCell ref="O121:X121"/>
    <mergeCell ref="Y121:AC121"/>
    <mergeCell ref="AD121:AH121"/>
    <mergeCell ref="AI121:AM121"/>
    <mergeCell ref="AN121:AR121"/>
    <mergeCell ref="AS121:AW121"/>
    <mergeCell ref="AI120:AM120"/>
    <mergeCell ref="AN120:AR120"/>
    <mergeCell ref="AS120:AW120"/>
    <mergeCell ref="AX120:BB120"/>
    <mergeCell ref="BC120:BG120"/>
    <mergeCell ref="BH120:BL120"/>
    <mergeCell ref="AX123:BB123"/>
    <mergeCell ref="BC123:BG123"/>
    <mergeCell ref="BH123:BL123"/>
    <mergeCell ref="BM123:BQ123"/>
    <mergeCell ref="A124:B124"/>
    <mergeCell ref="C124:I124"/>
    <mergeCell ref="J124:N124"/>
    <mergeCell ref="O124:X124"/>
    <mergeCell ref="Y124:AC124"/>
    <mergeCell ref="AD124:AH124"/>
    <mergeCell ref="A123:B123"/>
    <mergeCell ref="C123:I123"/>
    <mergeCell ref="J123:N123"/>
    <mergeCell ref="O123:X123"/>
    <mergeCell ref="Y123:AC123"/>
    <mergeCell ref="AD123:AH123"/>
    <mergeCell ref="AI123:AM123"/>
    <mergeCell ref="AN123:AR123"/>
    <mergeCell ref="AS123:AW123"/>
    <mergeCell ref="BM124:BQ124"/>
    <mergeCell ref="A125:B125"/>
    <mergeCell ref="C125:I125"/>
    <mergeCell ref="J125:N125"/>
    <mergeCell ref="O125:X125"/>
    <mergeCell ref="Y125:AC125"/>
    <mergeCell ref="AD125:AH125"/>
    <mergeCell ref="AI125:AM125"/>
    <mergeCell ref="AN125:AR125"/>
    <mergeCell ref="AS125:AW125"/>
    <mergeCell ref="AI124:AM124"/>
    <mergeCell ref="AN124:AR124"/>
    <mergeCell ref="AS124:AW124"/>
    <mergeCell ref="AX124:BB124"/>
    <mergeCell ref="BC124:BG124"/>
    <mergeCell ref="BH124:BL124"/>
    <mergeCell ref="AX125:BB125"/>
    <mergeCell ref="BC125:BG125"/>
    <mergeCell ref="BH125:BL125"/>
    <mergeCell ref="BM125:BQ125"/>
    <mergeCell ref="A126:B126"/>
    <mergeCell ref="C126:I126"/>
    <mergeCell ref="J126:N126"/>
    <mergeCell ref="O126:X126"/>
    <mergeCell ref="Y126:AC126"/>
    <mergeCell ref="AD126:AH126"/>
    <mergeCell ref="AX127:BB127"/>
    <mergeCell ref="BC127:BG127"/>
    <mergeCell ref="BH127:BL127"/>
    <mergeCell ref="BM127:BQ127"/>
    <mergeCell ref="BM126:BQ126"/>
    <mergeCell ref="A127:B127"/>
    <mergeCell ref="C127:I127"/>
    <mergeCell ref="J127:N127"/>
    <mergeCell ref="O127:X127"/>
    <mergeCell ref="Y127:AC127"/>
    <mergeCell ref="AD127:AH127"/>
    <mergeCell ref="AI127:AM127"/>
    <mergeCell ref="AN127:AR127"/>
    <mergeCell ref="AS127:AW127"/>
    <mergeCell ref="AI126:AM126"/>
    <mergeCell ref="AN126:AR126"/>
    <mergeCell ref="AS126:AW126"/>
    <mergeCell ref="AX126:BB126"/>
    <mergeCell ref="BC126:BG126"/>
    <mergeCell ref="BH126:BL126"/>
    <mergeCell ref="C81:BQ81"/>
    <mergeCell ref="C83:BQ83"/>
    <mergeCell ref="C85:BQ85"/>
    <mergeCell ref="C87:BQ87"/>
    <mergeCell ref="C90:BQ90"/>
    <mergeCell ref="C100:BQ100"/>
    <mergeCell ref="C103:BQ103"/>
    <mergeCell ref="C112:BQ112"/>
    <mergeCell ref="C114:BQ114"/>
    <mergeCell ref="AX113:BB113"/>
    <mergeCell ref="BC113:BG113"/>
    <mergeCell ref="BH113:BL113"/>
    <mergeCell ref="BM113:BQ113"/>
    <mergeCell ref="AS113:AW113"/>
    <mergeCell ref="AX111:BB111"/>
    <mergeCell ref="BC111:BG111"/>
    <mergeCell ref="BH111:BL111"/>
    <mergeCell ref="BM111:BQ111"/>
    <mergeCell ref="AX109:BB109"/>
    <mergeCell ref="BC109:BG109"/>
    <mergeCell ref="BH109:BL109"/>
    <mergeCell ref="BM109:BQ109"/>
    <mergeCell ref="BM108:BQ108"/>
    <mergeCell ref="AI108:AM108"/>
  </mergeCells>
  <phoneticPr fontId="0" type="noConversion"/>
  <conditionalFormatting sqref="C74 C127:C129">
    <cfRule type="cellIs" dxfId="108" priority="109" stopIfTrue="1" operator="equal">
      <formula>$C73</formula>
    </cfRule>
  </conditionalFormatting>
  <conditionalFormatting sqref="A74:B74">
    <cfRule type="cellIs" dxfId="107" priority="110" stopIfTrue="1" operator="equal">
      <formula>0</formula>
    </cfRule>
  </conditionalFormatting>
  <conditionalFormatting sqref="C75">
    <cfRule type="cellIs" dxfId="106" priority="107" stopIfTrue="1" operator="equal">
      <formula>$C74</formula>
    </cfRule>
  </conditionalFormatting>
  <conditionalFormatting sqref="A75:B75">
    <cfRule type="cellIs" dxfId="105" priority="108" stopIfTrue="1" operator="equal">
      <formula>0</formula>
    </cfRule>
  </conditionalFormatting>
  <conditionalFormatting sqref="C76">
    <cfRule type="cellIs" dxfId="104" priority="105" stopIfTrue="1" operator="equal">
      <formula>$C75</formula>
    </cfRule>
  </conditionalFormatting>
  <conditionalFormatting sqref="A76:B76">
    <cfRule type="cellIs" dxfId="103" priority="106" stopIfTrue="1" operator="equal">
      <formula>0</formula>
    </cfRule>
  </conditionalFormatting>
  <conditionalFormatting sqref="C77">
    <cfRule type="cellIs" dxfId="102" priority="103" stopIfTrue="1" operator="equal">
      <formula>$C76</formula>
    </cfRule>
  </conditionalFormatting>
  <conditionalFormatting sqref="A77:B77">
    <cfRule type="cellIs" dxfId="101" priority="104" stopIfTrue="1" operator="equal">
      <formula>0</formula>
    </cfRule>
  </conditionalFormatting>
  <conditionalFormatting sqref="C78">
    <cfRule type="cellIs" dxfId="100" priority="101" stopIfTrue="1" operator="equal">
      <formula>$C77</formula>
    </cfRule>
  </conditionalFormatting>
  <conditionalFormatting sqref="A78:B78">
    <cfRule type="cellIs" dxfId="99" priority="102" stopIfTrue="1" operator="equal">
      <formula>0</formula>
    </cfRule>
  </conditionalFormatting>
  <conditionalFormatting sqref="C79">
    <cfRule type="cellIs" dxfId="98" priority="99" stopIfTrue="1" operator="equal">
      <formula>$C78</formula>
    </cfRule>
  </conditionalFormatting>
  <conditionalFormatting sqref="A79:B79">
    <cfRule type="cellIs" dxfId="97" priority="100" stopIfTrue="1" operator="equal">
      <formula>0</formula>
    </cfRule>
  </conditionalFormatting>
  <conditionalFormatting sqref="C80">
    <cfRule type="cellIs" dxfId="96" priority="97" stopIfTrue="1" operator="equal">
      <formula>$C79</formula>
    </cfRule>
  </conditionalFormatting>
  <conditionalFormatting sqref="A80:B80">
    <cfRule type="cellIs" dxfId="95" priority="98" stopIfTrue="1" operator="equal">
      <formula>0</formula>
    </cfRule>
  </conditionalFormatting>
  <conditionalFormatting sqref="C81">
    <cfRule type="cellIs" dxfId="94" priority="95" stopIfTrue="1" operator="equal">
      <formula>$C80</formula>
    </cfRule>
  </conditionalFormatting>
  <conditionalFormatting sqref="A81:B81">
    <cfRule type="cellIs" dxfId="93" priority="96" stopIfTrue="1" operator="equal">
      <formula>0</formula>
    </cfRule>
  </conditionalFormatting>
  <conditionalFormatting sqref="C82">
    <cfRule type="cellIs" dxfId="92" priority="93" stopIfTrue="1" operator="equal">
      <formula>$C81</formula>
    </cfRule>
  </conditionalFormatting>
  <conditionalFormatting sqref="A82:B82">
    <cfRule type="cellIs" dxfId="91" priority="94" stopIfTrue="1" operator="equal">
      <formula>0</formula>
    </cfRule>
  </conditionalFormatting>
  <conditionalFormatting sqref="C83">
    <cfRule type="cellIs" dxfId="90" priority="91" stopIfTrue="1" operator="equal">
      <formula>$C82</formula>
    </cfRule>
  </conditionalFormatting>
  <conditionalFormatting sqref="A83:B83">
    <cfRule type="cellIs" dxfId="89" priority="92" stopIfTrue="1" operator="equal">
      <formula>0</formula>
    </cfRule>
  </conditionalFormatting>
  <conditionalFormatting sqref="C84">
    <cfRule type="cellIs" dxfId="88" priority="89" stopIfTrue="1" operator="equal">
      <formula>$C83</formula>
    </cfRule>
  </conditionalFormatting>
  <conditionalFormatting sqref="A84:B84">
    <cfRule type="cellIs" dxfId="87" priority="90" stopIfTrue="1" operator="equal">
      <formula>0</formula>
    </cfRule>
  </conditionalFormatting>
  <conditionalFormatting sqref="C85">
    <cfRule type="cellIs" dxfId="86" priority="87" stopIfTrue="1" operator="equal">
      <formula>$C84</formula>
    </cfRule>
  </conditionalFormatting>
  <conditionalFormatting sqref="A85:B85">
    <cfRule type="cellIs" dxfId="85" priority="88" stopIfTrue="1" operator="equal">
      <formula>0</formula>
    </cfRule>
  </conditionalFormatting>
  <conditionalFormatting sqref="C86">
    <cfRule type="cellIs" dxfId="84" priority="85" stopIfTrue="1" operator="equal">
      <formula>$C85</formula>
    </cfRule>
  </conditionalFormatting>
  <conditionalFormatting sqref="A86:B86">
    <cfRule type="cellIs" dxfId="83" priority="86" stopIfTrue="1" operator="equal">
      <formula>0</formula>
    </cfRule>
  </conditionalFormatting>
  <conditionalFormatting sqref="C87">
    <cfRule type="cellIs" dxfId="82" priority="83" stopIfTrue="1" operator="equal">
      <formula>$C86</formula>
    </cfRule>
  </conditionalFormatting>
  <conditionalFormatting sqref="A87:B87">
    <cfRule type="cellIs" dxfId="81" priority="84" stopIfTrue="1" operator="equal">
      <formula>0</formula>
    </cfRule>
  </conditionalFormatting>
  <conditionalFormatting sqref="C88">
    <cfRule type="cellIs" dxfId="80" priority="81" stopIfTrue="1" operator="equal">
      <formula>$C87</formula>
    </cfRule>
  </conditionalFormatting>
  <conditionalFormatting sqref="A88:B88">
    <cfRule type="cellIs" dxfId="79" priority="82" stopIfTrue="1" operator="equal">
      <formula>0</formula>
    </cfRule>
  </conditionalFormatting>
  <conditionalFormatting sqref="C89">
    <cfRule type="cellIs" dxfId="78" priority="79" stopIfTrue="1" operator="equal">
      <formula>$C88</formula>
    </cfRule>
  </conditionalFormatting>
  <conditionalFormatting sqref="A89:B89">
    <cfRule type="cellIs" dxfId="77" priority="80" stopIfTrue="1" operator="equal">
      <formula>0</formula>
    </cfRule>
  </conditionalFormatting>
  <conditionalFormatting sqref="C90">
    <cfRule type="cellIs" dxfId="76" priority="77" stopIfTrue="1" operator="equal">
      <formula>$C89</formula>
    </cfRule>
  </conditionalFormatting>
  <conditionalFormatting sqref="A90:B90">
    <cfRule type="cellIs" dxfId="75" priority="78" stopIfTrue="1" operator="equal">
      <formula>0</formula>
    </cfRule>
  </conditionalFormatting>
  <conditionalFormatting sqref="C91">
    <cfRule type="cellIs" dxfId="74" priority="75" stopIfTrue="1" operator="equal">
      <formula>$C90</formula>
    </cfRule>
  </conditionalFormatting>
  <conditionalFormatting sqref="A91:B91">
    <cfRule type="cellIs" dxfId="73" priority="76" stopIfTrue="1" operator="equal">
      <formula>0</formula>
    </cfRule>
  </conditionalFormatting>
  <conditionalFormatting sqref="C92">
    <cfRule type="cellIs" dxfId="72" priority="73" stopIfTrue="1" operator="equal">
      <formula>$C91</formula>
    </cfRule>
  </conditionalFormatting>
  <conditionalFormatting sqref="A92:B92">
    <cfRule type="cellIs" dxfId="71" priority="74" stopIfTrue="1" operator="equal">
      <formula>0</formula>
    </cfRule>
  </conditionalFormatting>
  <conditionalFormatting sqref="C93">
    <cfRule type="cellIs" dxfId="70" priority="71" stopIfTrue="1" operator="equal">
      <formula>$C92</formula>
    </cfRule>
  </conditionalFormatting>
  <conditionalFormatting sqref="A93:B93">
    <cfRule type="cellIs" dxfId="69" priority="72" stopIfTrue="1" operator="equal">
      <formula>0</formula>
    </cfRule>
  </conditionalFormatting>
  <conditionalFormatting sqref="C94">
    <cfRule type="cellIs" dxfId="68" priority="69" stopIfTrue="1" operator="equal">
      <formula>$C93</formula>
    </cfRule>
  </conditionalFormatting>
  <conditionalFormatting sqref="A94:B94">
    <cfRule type="cellIs" dxfId="67" priority="70" stopIfTrue="1" operator="equal">
      <formula>0</formula>
    </cfRule>
  </conditionalFormatting>
  <conditionalFormatting sqref="C95">
    <cfRule type="cellIs" dxfId="66" priority="67" stopIfTrue="1" operator="equal">
      <formula>$C94</formula>
    </cfRule>
  </conditionalFormatting>
  <conditionalFormatting sqref="A95:B95">
    <cfRule type="cellIs" dxfId="65" priority="68" stopIfTrue="1" operator="equal">
      <formula>0</formula>
    </cfRule>
  </conditionalFormatting>
  <conditionalFormatting sqref="C96">
    <cfRule type="cellIs" dxfId="64" priority="65" stopIfTrue="1" operator="equal">
      <formula>$C95</formula>
    </cfRule>
  </conditionalFormatting>
  <conditionalFormatting sqref="A96:B96">
    <cfRule type="cellIs" dxfId="63" priority="66" stopIfTrue="1" operator="equal">
      <formula>0</formula>
    </cfRule>
  </conditionalFormatting>
  <conditionalFormatting sqref="C97">
    <cfRule type="cellIs" dxfId="62" priority="63" stopIfTrue="1" operator="equal">
      <formula>$C96</formula>
    </cfRule>
  </conditionalFormatting>
  <conditionalFormatting sqref="A97:B97">
    <cfRule type="cellIs" dxfId="61" priority="64" stopIfTrue="1" operator="equal">
      <formula>0</formula>
    </cfRule>
  </conditionalFormatting>
  <conditionalFormatting sqref="C98">
    <cfRule type="cellIs" dxfId="60" priority="61" stopIfTrue="1" operator="equal">
      <formula>$C97</formula>
    </cfRule>
  </conditionalFormatting>
  <conditionalFormatting sqref="A98:B98">
    <cfRule type="cellIs" dxfId="59" priority="62" stopIfTrue="1" operator="equal">
      <formula>0</formula>
    </cfRule>
  </conditionalFormatting>
  <conditionalFormatting sqref="C99">
    <cfRule type="cellIs" dxfId="58" priority="59" stopIfTrue="1" operator="equal">
      <formula>$C98</formula>
    </cfRule>
  </conditionalFormatting>
  <conditionalFormatting sqref="A99:B99">
    <cfRule type="cellIs" dxfId="57" priority="60" stopIfTrue="1" operator="equal">
      <formula>0</formula>
    </cfRule>
  </conditionalFormatting>
  <conditionalFormatting sqref="C100">
    <cfRule type="cellIs" dxfId="56" priority="57" stopIfTrue="1" operator="equal">
      <formula>$C99</formula>
    </cfRule>
  </conditionalFormatting>
  <conditionalFormatting sqref="A100:B100">
    <cfRule type="cellIs" dxfId="55" priority="58" stopIfTrue="1" operator="equal">
      <formula>0</formula>
    </cfRule>
  </conditionalFormatting>
  <conditionalFormatting sqref="C101">
    <cfRule type="cellIs" dxfId="54" priority="55" stopIfTrue="1" operator="equal">
      <formula>$C100</formula>
    </cfRule>
  </conditionalFormatting>
  <conditionalFormatting sqref="A101:B101">
    <cfRule type="cellIs" dxfId="53" priority="56" stopIfTrue="1" operator="equal">
      <formula>0</formula>
    </cfRule>
  </conditionalFormatting>
  <conditionalFormatting sqref="C102">
    <cfRule type="cellIs" dxfId="52" priority="53" stopIfTrue="1" operator="equal">
      <formula>$C101</formula>
    </cfRule>
  </conditionalFormatting>
  <conditionalFormatting sqref="A102:B102">
    <cfRule type="cellIs" dxfId="51" priority="54" stopIfTrue="1" operator="equal">
      <formula>0</formula>
    </cfRule>
  </conditionalFormatting>
  <conditionalFormatting sqref="C103">
    <cfRule type="cellIs" dxfId="50" priority="51" stopIfTrue="1" operator="equal">
      <formula>$C102</formula>
    </cfRule>
  </conditionalFormatting>
  <conditionalFormatting sqref="A103:B103">
    <cfRule type="cellIs" dxfId="49" priority="52" stopIfTrue="1" operator="equal">
      <formula>0</formula>
    </cfRule>
  </conditionalFormatting>
  <conditionalFormatting sqref="C104">
    <cfRule type="cellIs" dxfId="48" priority="49" stopIfTrue="1" operator="equal">
      <formula>$C103</formula>
    </cfRule>
  </conditionalFormatting>
  <conditionalFormatting sqref="A104:B104">
    <cfRule type="cellIs" dxfId="47" priority="50" stopIfTrue="1" operator="equal">
      <formula>0</formula>
    </cfRule>
  </conditionalFormatting>
  <conditionalFormatting sqref="C105">
    <cfRule type="cellIs" dxfId="46" priority="47" stopIfTrue="1" operator="equal">
      <formula>$C104</formula>
    </cfRule>
  </conditionalFormatting>
  <conditionalFormatting sqref="A105:B105">
    <cfRule type="cellIs" dxfId="45" priority="48" stopIfTrue="1" operator="equal">
      <formula>0</formula>
    </cfRule>
  </conditionalFormatting>
  <conditionalFormatting sqref="C106">
    <cfRule type="cellIs" dxfId="44" priority="45" stopIfTrue="1" operator="equal">
      <formula>$C105</formula>
    </cfRule>
  </conditionalFormatting>
  <conditionalFormatting sqref="A106:B106">
    <cfRule type="cellIs" dxfId="43" priority="46" stopIfTrue="1" operator="equal">
      <formula>0</formula>
    </cfRule>
  </conditionalFormatting>
  <conditionalFormatting sqref="C107">
    <cfRule type="cellIs" dxfId="42" priority="43" stopIfTrue="1" operator="equal">
      <formula>$C106</formula>
    </cfRule>
  </conditionalFormatting>
  <conditionalFormatting sqref="A107:B107">
    <cfRule type="cellIs" dxfId="41" priority="44" stopIfTrue="1" operator="equal">
      <formula>0</formula>
    </cfRule>
  </conditionalFormatting>
  <conditionalFormatting sqref="C108">
    <cfRule type="cellIs" dxfId="40" priority="41" stopIfTrue="1" operator="equal">
      <formula>$C107</formula>
    </cfRule>
  </conditionalFormatting>
  <conditionalFormatting sqref="A108:B108">
    <cfRule type="cellIs" dxfId="39" priority="42" stopIfTrue="1" operator="equal">
      <formula>0</formula>
    </cfRule>
  </conditionalFormatting>
  <conditionalFormatting sqref="C109">
    <cfRule type="cellIs" dxfId="38" priority="39" stopIfTrue="1" operator="equal">
      <formula>$C108</formula>
    </cfRule>
  </conditionalFormatting>
  <conditionalFormatting sqref="A109:B109">
    <cfRule type="cellIs" dxfId="37" priority="40" stopIfTrue="1" operator="equal">
      <formula>0</formula>
    </cfRule>
  </conditionalFormatting>
  <conditionalFormatting sqref="C110">
    <cfRule type="cellIs" dxfId="36" priority="37" stopIfTrue="1" operator="equal">
      <formula>$C109</formula>
    </cfRule>
  </conditionalFormatting>
  <conditionalFormatting sqref="A110:B110">
    <cfRule type="cellIs" dxfId="35" priority="38" stopIfTrue="1" operator="equal">
      <formula>0</formula>
    </cfRule>
  </conditionalFormatting>
  <conditionalFormatting sqref="C111">
    <cfRule type="cellIs" dxfId="34" priority="35" stopIfTrue="1" operator="equal">
      <formula>$C110</formula>
    </cfRule>
  </conditionalFormatting>
  <conditionalFormatting sqref="A111:B111">
    <cfRule type="cellIs" dxfId="33" priority="36" stopIfTrue="1" operator="equal">
      <formula>0</formula>
    </cfRule>
  </conditionalFormatting>
  <conditionalFormatting sqref="C112">
    <cfRule type="cellIs" dxfId="32" priority="33" stopIfTrue="1" operator="equal">
      <formula>$C111</formula>
    </cfRule>
  </conditionalFormatting>
  <conditionalFormatting sqref="A112:B112">
    <cfRule type="cellIs" dxfId="31" priority="34" stopIfTrue="1" operator="equal">
      <formula>0</formula>
    </cfRule>
  </conditionalFormatting>
  <conditionalFormatting sqref="C113">
    <cfRule type="cellIs" dxfId="30" priority="31" stopIfTrue="1" operator="equal">
      <formula>$C112</formula>
    </cfRule>
  </conditionalFormatting>
  <conditionalFormatting sqref="A113:B113">
    <cfRule type="cellIs" dxfId="29" priority="32" stopIfTrue="1" operator="equal">
      <formula>0</formula>
    </cfRule>
  </conditionalFormatting>
  <conditionalFormatting sqref="C114">
    <cfRule type="cellIs" dxfId="28" priority="29" stopIfTrue="1" operator="equal">
      <formula>$C113</formula>
    </cfRule>
  </conditionalFormatting>
  <conditionalFormatting sqref="A114:B114">
    <cfRule type="cellIs" dxfId="27" priority="30" stopIfTrue="1" operator="equal">
      <formula>0</formula>
    </cfRule>
  </conditionalFormatting>
  <conditionalFormatting sqref="C115">
    <cfRule type="cellIs" dxfId="26" priority="27" stopIfTrue="1" operator="equal">
      <formula>$C114</formula>
    </cfRule>
  </conditionalFormatting>
  <conditionalFormatting sqref="A115:B115">
    <cfRule type="cellIs" dxfId="25" priority="28" stopIfTrue="1" operator="equal">
      <formula>0</formula>
    </cfRule>
  </conditionalFormatting>
  <conditionalFormatting sqref="C116">
    <cfRule type="cellIs" dxfId="24" priority="25" stopIfTrue="1" operator="equal">
      <formula>$C115</formula>
    </cfRule>
  </conditionalFormatting>
  <conditionalFormatting sqref="A116:B116">
    <cfRule type="cellIs" dxfId="23" priority="26" stopIfTrue="1" operator="equal">
      <formula>0</formula>
    </cfRule>
  </conditionalFormatting>
  <conditionalFormatting sqref="C117">
    <cfRule type="cellIs" dxfId="22" priority="23" stopIfTrue="1" operator="equal">
      <formula>$C116</formula>
    </cfRule>
  </conditionalFormatting>
  <conditionalFormatting sqref="A117:B117">
    <cfRule type="cellIs" dxfId="21" priority="24" stopIfTrue="1" operator="equal">
      <formula>0</formula>
    </cfRule>
  </conditionalFormatting>
  <conditionalFormatting sqref="C118">
    <cfRule type="cellIs" dxfId="20" priority="21" stopIfTrue="1" operator="equal">
      <formula>$C117</formula>
    </cfRule>
  </conditionalFormatting>
  <conditionalFormatting sqref="A118:B118">
    <cfRule type="cellIs" dxfId="19" priority="22" stopIfTrue="1" operator="equal">
      <formula>0</formula>
    </cfRule>
  </conditionalFormatting>
  <conditionalFormatting sqref="C119">
    <cfRule type="cellIs" dxfId="18" priority="19" stopIfTrue="1" operator="equal">
      <formula>$C118</formula>
    </cfRule>
  </conditionalFormatting>
  <conditionalFormatting sqref="A119:B119">
    <cfRule type="cellIs" dxfId="17" priority="20" stopIfTrue="1" operator="equal">
      <formula>0</formula>
    </cfRule>
  </conditionalFormatting>
  <conditionalFormatting sqref="C120">
    <cfRule type="cellIs" dxfId="16" priority="17" stopIfTrue="1" operator="equal">
      <formula>$C119</formula>
    </cfRule>
  </conditionalFormatting>
  <conditionalFormatting sqref="A120:B120">
    <cfRule type="cellIs" dxfId="15" priority="18" stopIfTrue="1" operator="equal">
      <formula>0</formula>
    </cfRule>
  </conditionalFormatting>
  <conditionalFormatting sqref="C121">
    <cfRule type="cellIs" dxfId="14" priority="15" stopIfTrue="1" operator="equal">
      <formula>$C120</formula>
    </cfRule>
  </conditionalFormatting>
  <conditionalFormatting sqref="A121:B121">
    <cfRule type="cellIs" dxfId="13" priority="16" stopIfTrue="1" operator="equal">
      <formula>0</formula>
    </cfRule>
  </conditionalFormatting>
  <conditionalFormatting sqref="C122">
    <cfRule type="cellIs" dxfId="12" priority="13" stopIfTrue="1" operator="equal">
      <formula>$C121</formula>
    </cfRule>
  </conditionalFormatting>
  <conditionalFormatting sqref="A122:B122">
    <cfRule type="cellIs" dxfId="11" priority="14" stopIfTrue="1" operator="equal">
      <formula>0</formula>
    </cfRule>
  </conditionalFormatting>
  <conditionalFormatting sqref="C123">
    <cfRule type="cellIs" dxfId="10" priority="11" stopIfTrue="1" operator="equal">
      <formula>$C122</formula>
    </cfRule>
  </conditionalFormatting>
  <conditionalFormatting sqref="A123:B123">
    <cfRule type="cellIs" dxfId="9" priority="12" stopIfTrue="1" operator="equal">
      <formula>0</formula>
    </cfRule>
  </conditionalFormatting>
  <conditionalFormatting sqref="C124">
    <cfRule type="cellIs" dxfId="8" priority="9" stopIfTrue="1" operator="equal">
      <formula>$C123</formula>
    </cfRule>
  </conditionalFormatting>
  <conditionalFormatting sqref="A124:B124">
    <cfRule type="cellIs" dxfId="7" priority="10" stopIfTrue="1" operator="equal">
      <formula>0</formula>
    </cfRule>
  </conditionalFormatting>
  <conditionalFormatting sqref="C125">
    <cfRule type="cellIs" dxfId="6" priority="7" stopIfTrue="1" operator="equal">
      <formula>$C124</formula>
    </cfRule>
  </conditionalFormatting>
  <conditionalFormatting sqref="A125:B125">
    <cfRule type="cellIs" dxfId="5" priority="8" stopIfTrue="1" operator="equal">
      <formula>0</formula>
    </cfRule>
  </conditionalFormatting>
  <conditionalFormatting sqref="C126">
    <cfRule type="cellIs" dxfId="4" priority="5" stopIfTrue="1" operator="equal">
      <formula>$C125</formula>
    </cfRule>
  </conditionalFormatting>
  <conditionalFormatting sqref="A126:B126">
    <cfRule type="cellIs" dxfId="3" priority="6" stopIfTrue="1" operator="equal">
      <formula>0</formula>
    </cfRule>
  </conditionalFormatting>
  <conditionalFormatting sqref="A127:B131">
    <cfRule type="cellIs" dxfId="2" priority="4" stopIfTrue="1" operator="equal">
      <formula>0</formula>
    </cfRule>
  </conditionalFormatting>
  <conditionalFormatting sqref="C131">
    <cfRule type="cellIs" dxfId="1" priority="112" stopIfTrue="1" operator="equal">
      <formula>$C127</formula>
    </cfRule>
  </conditionalFormatting>
  <conditionalFormatting sqref="C130">
    <cfRule type="cellIs" dxfId="0" priority="114" stopIfTrue="1" operator="equal">
      <formula>$C127</formula>
    </cfRule>
  </conditionalFormatting>
  <pageMargins left="0.31496062992125984" right="0.31496062992125984" top="0.39370078740157483" bottom="0.39370078740157483" header="0" footer="0"/>
  <pageSetup paperSize="9" scale="70" fitToHeight="9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КПК0211020</vt:lpstr>
      <vt:lpstr>КПК0211020!Область_печати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User02</cp:lastModifiedBy>
  <cp:lastPrinted>2021-04-15T10:45:54Z</cp:lastPrinted>
  <dcterms:created xsi:type="dcterms:W3CDTF">2016-08-10T10:53:25Z</dcterms:created>
  <dcterms:modified xsi:type="dcterms:W3CDTF">2021-04-15T10:46:37Z</dcterms:modified>
</cp:coreProperties>
</file>